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 activeTab="1"/>
  </bookViews>
  <sheets>
    <sheet name="Mẩu" sheetId="5" r:id="rId1"/>
    <sheet name="MA TRẬN 6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3" l="1"/>
  <c r="I18" i="3"/>
  <c r="F16" i="3"/>
  <c r="R18" i="3" l="1"/>
  <c r="E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O18" i="3" l="1"/>
  <c r="O17" i="3" s="1"/>
  <c r="L18" i="3"/>
  <c r="L17" i="3" s="1"/>
  <c r="I17" i="3"/>
  <c r="F17" i="3" l="1"/>
</calcChain>
</file>

<file path=xl/sharedStrings.xml><?xml version="1.0" encoding="utf-8"?>
<sst xmlns="http://schemas.openxmlformats.org/spreadsheetml/2006/main" count="84" uniqueCount="44">
  <si>
    <t>STT</t>
  </si>
  <si>
    <t>NỘI DUNG KIẾN THỨC</t>
  </si>
  <si>
    <t>ĐƠN VỊ KIẾN THỨC</t>
  </si>
  <si>
    <t>Chuẩn kiến thức kỹ năng cần kiểm tra</t>
  </si>
  <si>
    <t>CÂU HỎI THEO MỨC ĐỘ NHẬN THỨC</t>
  </si>
  <si>
    <t>Tổng số câu</t>
  </si>
  <si>
    <t>Tổng thời gian</t>
  </si>
  <si>
    <t>Tỉ lệ %</t>
  </si>
  <si>
    <t>NHẬN BIẾT</t>
  </si>
  <si>
    <t>THÔNG HIỂU</t>
  </si>
  <si>
    <t>VẬN DỤNG</t>
  </si>
  <si>
    <t>VẬN DỤNG CAO</t>
  </si>
  <si>
    <t>Ch
TL</t>
  </si>
  <si>
    <t>Thời
gian (p)</t>
  </si>
  <si>
    <t>Thời gian (p)</t>
  </si>
  <si>
    <t>Ch 
TL</t>
  </si>
  <si>
    <t>Tổng</t>
  </si>
  <si>
    <t>Tỉ lệ</t>
  </si>
  <si>
    <t>Tổng điểm</t>
  </si>
  <si>
    <t>MA TRẬN ĐẶC TẢ ĐỀ KIỂM TRA HỌC KỲ ... - NĂM HỌC: 
MÔN: TOÁN - LỚP ….</t>
  </si>
  <si>
    <t>Tổng
Điểm</t>
  </si>
  <si>
    <t>Điểm</t>
  </si>
  <si>
    <t>…</t>
  </si>
  <si>
    <t>SỐ TỰ NHIÊN</t>
  </si>
  <si>
    <t>CÁC HÌNH PHẲNG TRONG THỰC TIỄN</t>
  </si>
  <si>
    <t>Vận dụng được kiến thức làm bài</t>
  </si>
  <si>
    <t>Ước và bội</t>
  </si>
  <si>
    <t xml:space="preserve">Bài toán thực tế </t>
  </si>
  <si>
    <t>Thức hiện các phép tính trong tập hợp N</t>
  </si>
  <si>
    <t>Thực hiện được các phép tính</t>
  </si>
  <si>
    <t>Áp dụng kiến thức để tìm x</t>
  </si>
  <si>
    <t>Hiểu được UCLN; BCNN</t>
  </si>
  <si>
    <t>100%</t>
  </si>
  <si>
    <t>MA TRẬN  ĐỀ KIỂM TRA HỌC KỲ I - NĂM HỌC: 2021 - 2022
MÔN: TOÁN - LỚP 6</t>
  </si>
  <si>
    <t>SỐ NGUYÊN</t>
  </si>
  <si>
    <t>MỘT SỐ YẾU TỐ THỐNG KÊ</t>
  </si>
  <si>
    <t>Chu vi một số hình trong thực tiển.</t>
  </si>
  <si>
    <t>Biểu đồ tranh</t>
  </si>
  <si>
    <t>Thức hiện các phép tính trong tập hợp Z</t>
  </si>
  <si>
    <t>Đọc được biểu đồ và so sánh</t>
  </si>
  <si>
    <t>So sánh số liệu trên biểu đồ</t>
  </si>
  <si>
    <t>hoặc Biểu đồ cột</t>
  </si>
  <si>
    <t>Dùng công thức để tính chu vi, diện tích</t>
  </si>
  <si>
    <t xml:space="preserve">Dùng công thức để tính  diện tích, số tiền.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</si>
</sst>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color rgb="FF002060"/>
      <name val="Times New Roman"/>
      <family val="1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6"/>
      <color rgb="FF002060"/>
      <name val="Times New Roman"/>
      <family val="1"/>
    </font>
    <font>
      <sz val="12"/>
      <color rgb="FFC00000"/>
      <name val="Times New Roman"/>
      <family val="1"/>
    </font>
    <font>
      <sz val="12"/>
      <color rgb="FFC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" fontId="1" fillId="0" borderId="10" xfId="0" applyNumberFormat="1" applyFont="1" applyBorder="1"/>
    <xf numFmtId="1" fontId="0" fillId="0" borderId="12" xfId="0" applyNumberFormat="1" applyBorder="1"/>
    <xf numFmtId="0" fontId="1" fillId="0" borderId="10" xfId="0" applyFont="1" applyBorder="1"/>
    <xf numFmtId="0" fontId="1" fillId="0" borderId="11" xfId="0" applyFont="1" applyBorder="1"/>
    <xf numFmtId="9" fontId="1" fillId="0" borderId="12" xfId="0" applyNumberFormat="1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2" fontId="1" fillId="0" borderId="10" xfId="0" applyNumberFormat="1" applyFont="1" applyBorder="1"/>
    <xf numFmtId="2" fontId="0" fillId="0" borderId="12" xfId="0" applyNumberFormat="1" applyBorder="1"/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1" fontId="1" fillId="0" borderId="12" xfId="0" applyNumberFormat="1" applyFont="1" applyBorder="1"/>
    <xf numFmtId="9" fontId="0" fillId="0" borderId="11" xfId="0" applyNumberFormat="1" applyBorder="1"/>
    <xf numFmtId="1" fontId="1" fillId="0" borderId="11" xfId="0" applyNumberFormat="1" applyFont="1" applyBorder="1"/>
    <xf numFmtId="164" fontId="0" fillId="0" borderId="19" xfId="0" applyNumberForma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9" fontId="0" fillId="2" borderId="11" xfId="0" applyNumberFormat="1" applyFill="1" applyBorder="1"/>
    <xf numFmtId="0" fontId="1" fillId="2" borderId="17" xfId="0" applyFont="1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0" fillId="2" borderId="28" xfId="0" applyFill="1" applyBorder="1" applyAlignment="1">
      <alignment horizontal="center" vertical="center"/>
    </xf>
    <xf numFmtId="1" fontId="1" fillId="2" borderId="29" xfId="0" applyNumberFormat="1" applyFont="1" applyFill="1" applyBorder="1"/>
    <xf numFmtId="9" fontId="0" fillId="2" borderId="29" xfId="0" applyNumberFormat="1" applyFill="1" applyBorder="1"/>
    <xf numFmtId="0" fontId="0" fillId="0" borderId="20" xfId="0" applyBorder="1"/>
    <xf numFmtId="2" fontId="1" fillId="2" borderId="21" xfId="0" applyNumberFormat="1" applyFont="1" applyFill="1" applyBorder="1"/>
    <xf numFmtId="9" fontId="1" fillId="0" borderId="22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9" fontId="1" fillId="0" borderId="20" xfId="0" applyNumberFormat="1" applyFont="1" applyBorder="1" applyAlignment="1">
      <alignment horizontal="center"/>
    </xf>
    <xf numFmtId="2" fontId="1" fillId="0" borderId="21" xfId="0" applyNumberFormat="1" applyFont="1" applyBorder="1"/>
    <xf numFmtId="0" fontId="1" fillId="2" borderId="30" xfId="0" applyFont="1" applyFill="1" applyBorder="1"/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9" fontId="11" fillId="0" borderId="11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" fontId="10" fillId="0" borderId="11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1" fontId="11" fillId="0" borderId="11" xfId="0" quotePrefix="1" applyNumberFormat="1" applyFont="1" applyBorder="1" applyAlignment="1">
      <alignment horizontal="center"/>
    </xf>
    <xf numFmtId="0" fontId="10" fillId="0" borderId="3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" fontId="14" fillId="0" borderId="11" xfId="0" applyNumberFormat="1" applyFont="1" applyBorder="1" applyAlignment="1">
      <alignment horizontal="center"/>
    </xf>
    <xf numFmtId="2" fontId="14" fillId="0" borderId="11" xfId="0" applyNumberFormat="1" applyFont="1" applyBorder="1" applyAlignment="1">
      <alignment horizontal="center"/>
    </xf>
    <xf numFmtId="9" fontId="14" fillId="0" borderId="11" xfId="0" applyNumberFormat="1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5" fillId="0" borderId="0" xfId="0" applyFont="1"/>
    <xf numFmtId="0" fontId="15" fillId="0" borderId="11" xfId="0" applyFont="1" applyBorder="1"/>
    <xf numFmtId="0" fontId="11" fillId="0" borderId="0" xfId="0" applyFont="1"/>
    <xf numFmtId="1" fontId="15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3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164" fontId="0" fillId="0" borderId="33" xfId="0" applyNumberFormat="1" applyFont="1" applyBorder="1" applyAlignment="1">
      <alignment horizontal="center" vertical="center"/>
    </xf>
    <xf numFmtId="164" fontId="0" fillId="0" borderId="12" xfId="0" applyNumberFormat="1" applyFont="1" applyBorder="1" applyAlignment="1">
      <alignment horizontal="center" vertical="center"/>
    </xf>
    <xf numFmtId="164" fontId="0" fillId="0" borderId="22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164" fontId="0" fillId="0" borderId="25" xfId="0" applyNumberFormat="1" applyFont="1" applyBorder="1" applyAlignment="1">
      <alignment horizontal="center" vertical="center"/>
    </xf>
    <xf numFmtId="164" fontId="0" fillId="0" borderId="16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" fontId="1" fillId="2" borderId="24" xfId="0" applyNumberFormat="1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zoomScale="90" zoomScaleNormal="90" workbookViewId="0">
      <selection activeCell="E22" sqref="E22"/>
    </sheetView>
  </sheetViews>
  <sheetFormatPr defaultRowHeight="15" x14ac:dyDescent="0.25"/>
  <cols>
    <col min="1" max="1" width="5.42578125" customWidth="1"/>
    <col min="2" max="2" width="14.28515625" customWidth="1"/>
    <col min="3" max="3" width="19.7109375" customWidth="1"/>
    <col min="4" max="4" width="19.5703125" customWidth="1"/>
    <col min="5" max="20" width="6.85546875" customWidth="1"/>
  </cols>
  <sheetData>
    <row r="1" spans="1:20" ht="42" customHeight="1" x14ac:dyDescent="0.25">
      <c r="A1" s="126" t="s">
        <v>19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20" thickBot="1" x14ac:dyDescent="0.4"/>
    <row r="3" spans="1:20" ht="15.75" thickBot="1" x14ac:dyDescent="0.3">
      <c r="A3" s="103" t="s">
        <v>0</v>
      </c>
      <c r="B3" s="103" t="s">
        <v>1</v>
      </c>
      <c r="C3" s="128" t="s">
        <v>2</v>
      </c>
      <c r="D3" s="128" t="s">
        <v>3</v>
      </c>
      <c r="E3" s="116" t="s">
        <v>4</v>
      </c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8"/>
      <c r="Q3" s="128" t="s">
        <v>5</v>
      </c>
      <c r="R3" s="131" t="s">
        <v>20</v>
      </c>
      <c r="S3" s="128" t="s">
        <v>6</v>
      </c>
      <c r="T3" s="128" t="s">
        <v>7</v>
      </c>
    </row>
    <row r="4" spans="1:20" ht="15.75" thickBot="1" x14ac:dyDescent="0.3">
      <c r="A4" s="104"/>
      <c r="B4" s="104"/>
      <c r="C4" s="129"/>
      <c r="D4" s="129"/>
      <c r="E4" s="116" t="s">
        <v>8</v>
      </c>
      <c r="F4" s="117"/>
      <c r="G4" s="118"/>
      <c r="H4" s="116" t="s">
        <v>9</v>
      </c>
      <c r="I4" s="117"/>
      <c r="J4" s="118"/>
      <c r="K4" s="116" t="s">
        <v>10</v>
      </c>
      <c r="L4" s="117"/>
      <c r="M4" s="118"/>
      <c r="N4" s="116" t="s">
        <v>11</v>
      </c>
      <c r="O4" s="117"/>
      <c r="P4" s="118"/>
      <c r="Q4" s="130"/>
      <c r="R4" s="132"/>
      <c r="S4" s="129"/>
      <c r="T4" s="129"/>
    </row>
    <row r="5" spans="1:20" ht="40.5" customHeight="1" thickBot="1" x14ac:dyDescent="0.3">
      <c r="A5" s="105"/>
      <c r="B5" s="105"/>
      <c r="C5" s="129"/>
      <c r="D5" s="130"/>
      <c r="E5" s="30" t="s">
        <v>12</v>
      </c>
      <c r="F5" s="33" t="s">
        <v>21</v>
      </c>
      <c r="G5" s="30" t="s">
        <v>13</v>
      </c>
      <c r="H5" s="30" t="s">
        <v>12</v>
      </c>
      <c r="I5" s="33" t="s">
        <v>21</v>
      </c>
      <c r="J5" s="30" t="s">
        <v>14</v>
      </c>
      <c r="K5" s="30" t="s">
        <v>12</v>
      </c>
      <c r="L5" s="33" t="s">
        <v>21</v>
      </c>
      <c r="M5" s="30" t="s">
        <v>14</v>
      </c>
      <c r="N5" s="30" t="s">
        <v>12</v>
      </c>
      <c r="O5" s="30" t="s">
        <v>21</v>
      </c>
      <c r="P5" s="30" t="s">
        <v>14</v>
      </c>
      <c r="Q5" s="30" t="s">
        <v>15</v>
      </c>
      <c r="R5" s="133"/>
      <c r="S5" s="129"/>
      <c r="T5" s="129"/>
    </row>
    <row r="6" spans="1:20" x14ac:dyDescent="0.25">
      <c r="A6" s="104">
        <v>1</v>
      </c>
      <c r="B6" s="104"/>
      <c r="C6" s="32"/>
      <c r="D6" s="123"/>
      <c r="E6" s="110"/>
      <c r="F6" s="121"/>
      <c r="G6" s="114"/>
      <c r="H6" s="110"/>
      <c r="I6" s="119"/>
      <c r="J6" s="114"/>
      <c r="K6" s="110"/>
      <c r="L6" s="121"/>
      <c r="M6" s="114"/>
      <c r="N6" s="110"/>
      <c r="O6" s="112"/>
      <c r="P6" s="114"/>
      <c r="Q6" s="110"/>
      <c r="R6" s="86"/>
      <c r="S6" s="112"/>
      <c r="T6" s="101"/>
    </row>
    <row r="7" spans="1:20" x14ac:dyDescent="0.25">
      <c r="A7" s="104"/>
      <c r="B7" s="104"/>
      <c r="C7" s="28"/>
      <c r="D7" s="124"/>
      <c r="E7" s="111"/>
      <c r="F7" s="122"/>
      <c r="G7" s="115"/>
      <c r="H7" s="111"/>
      <c r="I7" s="120"/>
      <c r="J7" s="115"/>
      <c r="K7" s="111"/>
      <c r="L7" s="122"/>
      <c r="M7" s="115"/>
      <c r="N7" s="111"/>
      <c r="O7" s="113"/>
      <c r="P7" s="115"/>
      <c r="Q7" s="111"/>
      <c r="R7" s="87"/>
      <c r="S7" s="113"/>
      <c r="T7" s="102"/>
    </row>
    <row r="8" spans="1:20" ht="15.75" thickBot="1" x14ac:dyDescent="0.3">
      <c r="A8" s="104"/>
      <c r="B8" s="105"/>
      <c r="C8" s="29"/>
      <c r="D8" s="125"/>
      <c r="E8" s="111"/>
      <c r="F8" s="122"/>
      <c r="G8" s="115"/>
      <c r="H8" s="111"/>
      <c r="I8" s="120"/>
      <c r="J8" s="115"/>
      <c r="K8" s="111"/>
      <c r="L8" s="122"/>
      <c r="M8" s="115"/>
      <c r="N8" s="111"/>
      <c r="O8" s="113"/>
      <c r="P8" s="115"/>
      <c r="Q8" s="111"/>
      <c r="R8" s="87"/>
      <c r="S8" s="113"/>
      <c r="T8" s="102"/>
    </row>
    <row r="9" spans="1:20" ht="15.75" thickBot="1" x14ac:dyDescent="0.3">
      <c r="A9" s="103" t="s">
        <v>22</v>
      </c>
      <c r="B9" s="103"/>
      <c r="C9" s="106"/>
      <c r="D9" s="107"/>
      <c r="E9" s="83"/>
      <c r="F9" s="108"/>
      <c r="G9" s="80"/>
      <c r="H9" s="83"/>
      <c r="I9" s="108"/>
      <c r="J9" s="80"/>
      <c r="K9" s="83"/>
      <c r="L9" s="98"/>
      <c r="M9" s="80"/>
      <c r="N9" s="83"/>
      <c r="O9" s="89"/>
      <c r="P9" s="80"/>
      <c r="Q9" s="83"/>
      <c r="R9" s="86"/>
      <c r="S9" s="89"/>
      <c r="T9" s="92"/>
    </row>
    <row r="10" spans="1:20" ht="15.75" thickBot="1" x14ac:dyDescent="0.3">
      <c r="A10" s="104"/>
      <c r="B10" s="104"/>
      <c r="C10" s="96"/>
      <c r="D10" s="107"/>
      <c r="E10" s="84"/>
      <c r="F10" s="109"/>
      <c r="G10" s="81"/>
      <c r="H10" s="84"/>
      <c r="I10" s="109"/>
      <c r="J10" s="81"/>
      <c r="K10" s="84"/>
      <c r="L10" s="99"/>
      <c r="M10" s="81"/>
      <c r="N10" s="84"/>
      <c r="O10" s="90"/>
      <c r="P10" s="81"/>
      <c r="Q10" s="84"/>
      <c r="R10" s="87"/>
      <c r="S10" s="90"/>
      <c r="T10" s="93"/>
    </row>
    <row r="11" spans="1:20" ht="15.75" thickBot="1" x14ac:dyDescent="0.3">
      <c r="A11" s="104"/>
      <c r="B11" s="104"/>
      <c r="C11" s="95"/>
      <c r="D11" s="107"/>
      <c r="E11" s="84"/>
      <c r="F11" s="109"/>
      <c r="G11" s="81"/>
      <c r="H11" s="84"/>
      <c r="I11" s="109"/>
      <c r="J11" s="81"/>
      <c r="K11" s="84"/>
      <c r="L11" s="99"/>
      <c r="M11" s="81"/>
      <c r="N11" s="84"/>
      <c r="O11" s="90"/>
      <c r="P11" s="81"/>
      <c r="Q11" s="84"/>
      <c r="R11" s="87"/>
      <c r="S11" s="90"/>
      <c r="T11" s="93"/>
    </row>
    <row r="12" spans="1:20" ht="15.75" thickBot="1" x14ac:dyDescent="0.3">
      <c r="A12" s="104"/>
      <c r="B12" s="104"/>
      <c r="C12" s="96"/>
      <c r="D12" s="107"/>
      <c r="E12" s="84"/>
      <c r="F12" s="109"/>
      <c r="G12" s="81"/>
      <c r="H12" s="84"/>
      <c r="I12" s="109"/>
      <c r="J12" s="81"/>
      <c r="K12" s="84"/>
      <c r="L12" s="99"/>
      <c r="M12" s="81"/>
      <c r="N12" s="84"/>
      <c r="O12" s="90"/>
      <c r="P12" s="81"/>
      <c r="Q12" s="84"/>
      <c r="R12" s="87"/>
      <c r="S12" s="90"/>
      <c r="T12" s="93"/>
    </row>
    <row r="13" spans="1:20" ht="15.75" thickBot="1" x14ac:dyDescent="0.3">
      <c r="A13" s="104"/>
      <c r="B13" s="104"/>
      <c r="C13" s="95"/>
      <c r="D13" s="107"/>
      <c r="E13" s="84"/>
      <c r="F13" s="109"/>
      <c r="G13" s="81"/>
      <c r="H13" s="84"/>
      <c r="I13" s="109"/>
      <c r="J13" s="81"/>
      <c r="K13" s="84"/>
      <c r="L13" s="99"/>
      <c r="M13" s="81"/>
      <c r="N13" s="84"/>
      <c r="O13" s="90"/>
      <c r="P13" s="81"/>
      <c r="Q13" s="84"/>
      <c r="R13" s="87"/>
      <c r="S13" s="90"/>
      <c r="T13" s="93"/>
    </row>
    <row r="14" spans="1:20" ht="15.75" thickBot="1" x14ac:dyDescent="0.3">
      <c r="A14" s="105"/>
      <c r="B14" s="105"/>
      <c r="C14" s="97"/>
      <c r="D14" s="107"/>
      <c r="E14" s="85"/>
      <c r="F14" s="100"/>
      <c r="G14" s="82"/>
      <c r="H14" s="85"/>
      <c r="I14" s="100"/>
      <c r="J14" s="82"/>
      <c r="K14" s="85"/>
      <c r="L14" s="100"/>
      <c r="M14" s="82"/>
      <c r="N14" s="85"/>
      <c r="O14" s="91"/>
      <c r="P14" s="82"/>
      <c r="Q14" s="85"/>
      <c r="R14" s="88"/>
      <c r="S14" s="91"/>
      <c r="T14" s="94"/>
    </row>
    <row r="15" spans="1:20" ht="15.95" thickBot="1" x14ac:dyDescent="0.4">
      <c r="A15" s="19"/>
      <c r="B15" s="20"/>
      <c r="C15" s="21"/>
      <c r="D15" s="22"/>
      <c r="E15" s="12"/>
      <c r="F15" s="48"/>
      <c r="G15" s="15"/>
      <c r="H15" s="12"/>
      <c r="I15" s="36"/>
      <c r="J15" s="15"/>
      <c r="K15" s="13"/>
      <c r="L15" s="37"/>
      <c r="M15" s="16"/>
      <c r="N15" s="11"/>
      <c r="O15" s="23"/>
      <c r="P15" s="14"/>
      <c r="Q15" s="12"/>
      <c r="R15" s="38"/>
      <c r="S15" s="2"/>
      <c r="T15" s="27"/>
    </row>
    <row r="16" spans="1:20" ht="16.5" thickBot="1" x14ac:dyDescent="0.3">
      <c r="A16" s="74" t="s">
        <v>16</v>
      </c>
      <c r="B16" s="75"/>
      <c r="C16" s="75"/>
      <c r="D16" s="76"/>
      <c r="E16" s="3"/>
      <c r="F16" s="34"/>
      <c r="G16" s="24"/>
      <c r="H16" s="3"/>
      <c r="I16" s="49"/>
      <c r="J16" s="24"/>
      <c r="K16" s="3"/>
      <c r="L16" s="34"/>
      <c r="M16" s="24"/>
      <c r="N16" s="3"/>
      <c r="O16" s="1"/>
      <c r="P16" s="24"/>
      <c r="Q16" s="3"/>
      <c r="R16" s="39"/>
      <c r="S16" s="26"/>
      <c r="T16" s="31"/>
    </row>
    <row r="17" spans="1:20" ht="16.5" thickBot="1" x14ac:dyDescent="0.3">
      <c r="A17" s="77" t="s">
        <v>17</v>
      </c>
      <c r="B17" s="78"/>
      <c r="C17" s="78"/>
      <c r="D17" s="79"/>
      <c r="E17" s="3"/>
      <c r="F17" s="35"/>
      <c r="G17" s="18"/>
      <c r="H17" s="17"/>
      <c r="I17" s="35"/>
      <c r="J17" s="18"/>
      <c r="K17" s="17"/>
      <c r="L17" s="35"/>
      <c r="M17" s="18"/>
      <c r="N17" s="17"/>
      <c r="O17" s="25"/>
      <c r="P17" s="4"/>
      <c r="Q17" s="5"/>
      <c r="R17" s="40"/>
      <c r="S17" s="6"/>
      <c r="T17" s="7"/>
    </row>
    <row r="18" spans="1:20" ht="16.5" thickBot="1" x14ac:dyDescent="0.3">
      <c r="A18" s="77" t="s">
        <v>18</v>
      </c>
      <c r="B18" s="78"/>
      <c r="C18" s="78"/>
      <c r="D18" s="79"/>
      <c r="E18" s="41"/>
      <c r="F18" s="42"/>
      <c r="G18" s="43"/>
      <c r="H18" s="41"/>
      <c r="I18" s="42"/>
      <c r="J18" s="44"/>
      <c r="K18" s="45"/>
      <c r="L18" s="42"/>
      <c r="M18" s="44"/>
      <c r="N18" s="41"/>
      <c r="O18" s="46"/>
      <c r="P18" s="44"/>
      <c r="Q18" s="8"/>
      <c r="R18" s="47"/>
      <c r="S18" s="9"/>
      <c r="T18" s="10"/>
    </row>
  </sheetData>
  <mergeCells count="58">
    <mergeCell ref="A1:T1"/>
    <mergeCell ref="A3:A5"/>
    <mergeCell ref="B3:B5"/>
    <mergeCell ref="C3:C5"/>
    <mergeCell ref="D3:D5"/>
    <mergeCell ref="E3:P3"/>
    <mergeCell ref="Q3:Q4"/>
    <mergeCell ref="R3:R5"/>
    <mergeCell ref="S3:S5"/>
    <mergeCell ref="T3:T5"/>
    <mergeCell ref="B6:B8"/>
    <mergeCell ref="A6:A8"/>
    <mergeCell ref="D6:D8"/>
    <mergeCell ref="E6:E8"/>
    <mergeCell ref="F6:F8"/>
    <mergeCell ref="M6:M8"/>
    <mergeCell ref="E4:G4"/>
    <mergeCell ref="H4:J4"/>
    <mergeCell ref="K4:M4"/>
    <mergeCell ref="N4:P4"/>
    <mergeCell ref="G6:G8"/>
    <mergeCell ref="H6:H8"/>
    <mergeCell ref="I6:I8"/>
    <mergeCell ref="J6:J8"/>
    <mergeCell ref="K6:K8"/>
    <mergeCell ref="L6:L8"/>
    <mergeCell ref="T6:T8"/>
    <mergeCell ref="A9:A14"/>
    <mergeCell ref="B9:B14"/>
    <mergeCell ref="C9:C10"/>
    <mergeCell ref="D9:D14"/>
    <mergeCell ref="E9:E14"/>
    <mergeCell ref="F9:F14"/>
    <mergeCell ref="G9:G14"/>
    <mergeCell ref="H9:H14"/>
    <mergeCell ref="I9:I14"/>
    <mergeCell ref="N6:N8"/>
    <mergeCell ref="O6:O8"/>
    <mergeCell ref="P6:P8"/>
    <mergeCell ref="Q6:Q8"/>
    <mergeCell ref="R6:R8"/>
    <mergeCell ref="S6:S8"/>
    <mergeCell ref="R9:R14"/>
    <mergeCell ref="S9:S14"/>
    <mergeCell ref="T9:T14"/>
    <mergeCell ref="C11:C12"/>
    <mergeCell ref="C13:C14"/>
    <mergeCell ref="J9:J14"/>
    <mergeCell ref="K9:K14"/>
    <mergeCell ref="L9:L14"/>
    <mergeCell ref="M9:M14"/>
    <mergeCell ref="N9:N14"/>
    <mergeCell ref="O9:O14"/>
    <mergeCell ref="A16:D16"/>
    <mergeCell ref="A17:D17"/>
    <mergeCell ref="A18:D18"/>
    <mergeCell ref="P9:P14"/>
    <mergeCell ref="Q9:Q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11" zoomScaleNormal="100" workbookViewId="0">
      <selection activeCell="X19" sqref="X19"/>
    </sheetView>
  </sheetViews>
  <sheetFormatPr defaultRowHeight="15.75" x14ac:dyDescent="0.25"/>
  <cols>
    <col min="1" max="1" width="4.28515625" style="70" customWidth="1"/>
    <col min="2" max="2" width="10.42578125" style="70" customWidth="1"/>
    <col min="3" max="3" width="19.5703125" style="70" customWidth="1"/>
    <col min="4" max="4" width="15.7109375" style="70" customWidth="1"/>
    <col min="5" max="5" width="3.85546875" style="70" customWidth="1"/>
    <col min="6" max="6" width="6" style="70" customWidth="1"/>
    <col min="7" max="7" width="5.42578125" style="70" customWidth="1"/>
    <col min="8" max="8" width="3.85546875" style="70" customWidth="1"/>
    <col min="9" max="9" width="6" style="70" bestFit="1" customWidth="1"/>
    <col min="10" max="10" width="6.28515625" style="70" customWidth="1"/>
    <col min="11" max="11" width="3.85546875" style="70" customWidth="1"/>
    <col min="12" max="12" width="6" style="70" bestFit="1" customWidth="1"/>
    <col min="13" max="13" width="5.85546875" style="70" customWidth="1"/>
    <col min="14" max="14" width="3.85546875" style="70" customWidth="1"/>
    <col min="15" max="15" width="6" style="70" bestFit="1" customWidth="1"/>
    <col min="16" max="16" width="5.85546875" style="70" customWidth="1"/>
    <col min="17" max="17" width="6.28515625" style="70" customWidth="1"/>
    <col min="18" max="18" width="6.140625" style="70" customWidth="1"/>
    <col min="19" max="19" width="6" style="70" customWidth="1"/>
    <col min="20" max="20" width="7.7109375" style="70" customWidth="1"/>
    <col min="21" max="16384" width="9.140625" style="70"/>
  </cols>
  <sheetData>
    <row r="1" spans="1:20" ht="45.75" customHeight="1" x14ac:dyDescent="0.3">
      <c r="A1" s="137" t="s">
        <v>33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</row>
    <row r="2" spans="1:20" ht="18.75" customHeight="1" x14ac:dyDescent="0.25"/>
    <row r="3" spans="1:20" ht="19.5" customHeight="1" x14ac:dyDescent="0.25">
      <c r="A3" s="139" t="s">
        <v>0</v>
      </c>
      <c r="B3" s="139" t="s">
        <v>1</v>
      </c>
      <c r="C3" s="139" t="s">
        <v>2</v>
      </c>
      <c r="D3" s="139" t="s">
        <v>3</v>
      </c>
      <c r="E3" s="139" t="s">
        <v>4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 t="s">
        <v>5</v>
      </c>
      <c r="R3" s="139" t="s">
        <v>20</v>
      </c>
      <c r="S3" s="139" t="s">
        <v>6</v>
      </c>
      <c r="T3" s="139" t="s">
        <v>7</v>
      </c>
    </row>
    <row r="4" spans="1:20" ht="32.450000000000003" customHeight="1" x14ac:dyDescent="0.25">
      <c r="A4" s="139"/>
      <c r="B4" s="139"/>
      <c r="C4" s="139"/>
      <c r="D4" s="139"/>
      <c r="E4" s="139" t="s">
        <v>8</v>
      </c>
      <c r="F4" s="139"/>
      <c r="G4" s="139"/>
      <c r="H4" s="139" t="s">
        <v>9</v>
      </c>
      <c r="I4" s="139"/>
      <c r="J4" s="139"/>
      <c r="K4" s="139" t="s">
        <v>10</v>
      </c>
      <c r="L4" s="139"/>
      <c r="M4" s="139"/>
      <c r="N4" s="139" t="s">
        <v>11</v>
      </c>
      <c r="O4" s="139"/>
      <c r="P4" s="139"/>
      <c r="Q4" s="139"/>
      <c r="R4" s="139"/>
      <c r="S4" s="139"/>
      <c r="T4" s="139"/>
    </row>
    <row r="5" spans="1:20" ht="50.25" customHeight="1" x14ac:dyDescent="0.25">
      <c r="A5" s="139"/>
      <c r="B5" s="139"/>
      <c r="C5" s="139"/>
      <c r="D5" s="139"/>
      <c r="E5" s="64" t="s">
        <v>12</v>
      </c>
      <c r="F5" s="64" t="s">
        <v>21</v>
      </c>
      <c r="G5" s="64" t="s">
        <v>13</v>
      </c>
      <c r="H5" s="64" t="s">
        <v>12</v>
      </c>
      <c r="I5" s="64" t="s">
        <v>21</v>
      </c>
      <c r="J5" s="64" t="s">
        <v>14</v>
      </c>
      <c r="K5" s="64" t="s">
        <v>12</v>
      </c>
      <c r="L5" s="64" t="s">
        <v>21</v>
      </c>
      <c r="M5" s="64" t="s">
        <v>14</v>
      </c>
      <c r="N5" s="64" t="s">
        <v>12</v>
      </c>
      <c r="O5" s="64" t="s">
        <v>21</v>
      </c>
      <c r="P5" s="64" t="s">
        <v>14</v>
      </c>
      <c r="Q5" s="64" t="s">
        <v>15</v>
      </c>
      <c r="R5" s="139"/>
      <c r="S5" s="139"/>
      <c r="T5" s="139"/>
    </row>
    <row r="6" spans="1:20" ht="41.25" customHeight="1" x14ac:dyDescent="0.25">
      <c r="A6" s="134">
        <v>1</v>
      </c>
      <c r="B6" s="134" t="s">
        <v>23</v>
      </c>
      <c r="C6" s="141" t="s">
        <v>28</v>
      </c>
      <c r="D6" s="51" t="s">
        <v>29</v>
      </c>
      <c r="E6" s="57">
        <v>1</v>
      </c>
      <c r="F6" s="58">
        <v>0.75</v>
      </c>
      <c r="G6" s="57">
        <v>5</v>
      </c>
      <c r="H6" s="57">
        <v>2</v>
      </c>
      <c r="I6" s="63">
        <v>1.5</v>
      </c>
      <c r="J6" s="57">
        <v>10</v>
      </c>
      <c r="K6" s="57"/>
      <c r="L6" s="58"/>
      <c r="M6" s="57"/>
      <c r="N6" s="57"/>
      <c r="O6" s="57"/>
      <c r="P6" s="57"/>
      <c r="Q6" s="57">
        <v>3</v>
      </c>
      <c r="R6" s="57">
        <v>2.25</v>
      </c>
      <c r="S6" s="57">
        <v>15</v>
      </c>
      <c r="T6" s="50">
        <v>0.22500000000000001</v>
      </c>
    </row>
    <row r="7" spans="1:20" ht="41.25" customHeight="1" x14ac:dyDescent="0.25">
      <c r="A7" s="135"/>
      <c r="B7" s="135"/>
      <c r="C7" s="142"/>
      <c r="D7" s="51" t="s">
        <v>30</v>
      </c>
      <c r="E7" s="57">
        <v>1</v>
      </c>
      <c r="F7" s="58">
        <v>0.5</v>
      </c>
      <c r="G7" s="57">
        <v>5</v>
      </c>
      <c r="H7" s="57"/>
      <c r="I7" s="58"/>
      <c r="J7" s="57"/>
      <c r="K7" s="57"/>
      <c r="L7" s="58"/>
      <c r="M7" s="57"/>
      <c r="N7" s="57"/>
      <c r="O7" s="57"/>
      <c r="P7" s="57"/>
      <c r="Q7" s="57">
        <v>1</v>
      </c>
      <c r="R7" s="57">
        <v>0.5</v>
      </c>
      <c r="S7" s="57">
        <v>5</v>
      </c>
      <c r="T7" s="50">
        <v>0.05</v>
      </c>
    </row>
    <row r="8" spans="1:20" ht="41.25" customHeight="1" x14ac:dyDescent="0.25">
      <c r="A8" s="135"/>
      <c r="B8" s="135"/>
      <c r="C8" s="51" t="s">
        <v>26</v>
      </c>
      <c r="D8" s="51" t="s">
        <v>31</v>
      </c>
      <c r="E8" s="57">
        <v>1</v>
      </c>
      <c r="F8" s="58">
        <v>1</v>
      </c>
      <c r="G8" s="57">
        <v>7</v>
      </c>
      <c r="H8" s="57">
        <v>1</v>
      </c>
      <c r="I8" s="58">
        <v>1</v>
      </c>
      <c r="J8" s="57">
        <v>8</v>
      </c>
      <c r="K8" s="71"/>
      <c r="L8" s="71"/>
      <c r="M8" s="71"/>
      <c r="N8" s="57"/>
      <c r="O8" s="57"/>
      <c r="P8" s="57"/>
      <c r="Q8" s="57">
        <v>2</v>
      </c>
      <c r="R8" s="57">
        <v>2</v>
      </c>
      <c r="S8" s="57">
        <v>15</v>
      </c>
      <c r="T8" s="50">
        <v>0.2</v>
      </c>
    </row>
    <row r="9" spans="1:20" ht="41.25" customHeight="1" x14ac:dyDescent="0.25">
      <c r="A9" s="136"/>
      <c r="B9" s="136"/>
      <c r="C9" s="52" t="s">
        <v>27</v>
      </c>
      <c r="D9" s="59" t="s">
        <v>25</v>
      </c>
      <c r="E9" s="57"/>
      <c r="F9" s="58"/>
      <c r="G9" s="57"/>
      <c r="H9" s="57">
        <v>1</v>
      </c>
      <c r="I9" s="56">
        <v>1</v>
      </c>
      <c r="J9" s="57">
        <v>10</v>
      </c>
      <c r="K9" s="57"/>
      <c r="L9" s="56"/>
      <c r="M9" s="57"/>
      <c r="N9" s="57"/>
      <c r="O9" s="57"/>
      <c r="P9" s="57"/>
      <c r="Q9" s="57">
        <v>1</v>
      </c>
      <c r="R9" s="57">
        <v>1</v>
      </c>
      <c r="S9" s="57">
        <v>10</v>
      </c>
      <c r="T9" s="50">
        <v>0.1</v>
      </c>
    </row>
    <row r="10" spans="1:20" ht="41.25" customHeight="1" x14ac:dyDescent="0.25">
      <c r="A10" s="134">
        <v>2</v>
      </c>
      <c r="B10" s="134" t="s">
        <v>34</v>
      </c>
      <c r="C10" s="141" t="s">
        <v>38</v>
      </c>
      <c r="D10" s="51" t="s">
        <v>29</v>
      </c>
      <c r="E10" s="57"/>
      <c r="F10" s="58"/>
      <c r="G10" s="57"/>
      <c r="H10" s="57">
        <v>1</v>
      </c>
      <c r="I10" s="58">
        <v>0.75</v>
      </c>
      <c r="J10" s="57">
        <v>8</v>
      </c>
      <c r="K10" s="71"/>
      <c r="L10" s="71"/>
      <c r="M10" s="71"/>
      <c r="N10" s="57"/>
      <c r="O10" s="57"/>
      <c r="P10" s="57"/>
      <c r="Q10" s="57">
        <v>1</v>
      </c>
      <c r="R10" s="58">
        <v>0.75</v>
      </c>
      <c r="S10" s="57">
        <v>8</v>
      </c>
      <c r="T10" s="50">
        <v>7.4999999999999997E-2</v>
      </c>
    </row>
    <row r="11" spans="1:20" ht="41.25" customHeight="1" x14ac:dyDescent="0.25">
      <c r="A11" s="136"/>
      <c r="B11" s="136"/>
      <c r="C11" s="142"/>
      <c r="D11" s="51" t="s">
        <v>30</v>
      </c>
      <c r="E11" s="57"/>
      <c r="F11" s="58"/>
      <c r="G11" s="57"/>
      <c r="H11" s="57">
        <v>1</v>
      </c>
      <c r="I11" s="58">
        <v>0.5</v>
      </c>
      <c r="J11" s="57">
        <v>7</v>
      </c>
      <c r="K11" s="71"/>
      <c r="L11" s="71"/>
      <c r="M11" s="71"/>
      <c r="N11" s="57"/>
      <c r="O11" s="57"/>
      <c r="P11" s="57"/>
      <c r="Q11" s="57">
        <v>1</v>
      </c>
      <c r="R11" s="58">
        <v>0.5</v>
      </c>
      <c r="S11" s="57">
        <v>7</v>
      </c>
      <c r="T11" s="50">
        <v>0.05</v>
      </c>
    </row>
    <row r="12" spans="1:20" ht="51.75" customHeight="1" x14ac:dyDescent="0.25">
      <c r="A12" s="134">
        <v>3</v>
      </c>
      <c r="B12" s="134" t="s">
        <v>24</v>
      </c>
      <c r="C12" s="59" t="s">
        <v>36</v>
      </c>
      <c r="D12" s="59" t="s">
        <v>42</v>
      </c>
      <c r="E12" s="71"/>
      <c r="F12" s="71"/>
      <c r="G12" s="71"/>
      <c r="H12" s="57">
        <v>1</v>
      </c>
      <c r="I12" s="58">
        <v>1</v>
      </c>
      <c r="J12" s="57">
        <v>10</v>
      </c>
      <c r="K12" s="57"/>
      <c r="L12" s="57"/>
      <c r="M12" s="57"/>
      <c r="N12" s="57"/>
      <c r="O12" s="57"/>
      <c r="P12" s="57"/>
      <c r="Q12" s="57">
        <v>1</v>
      </c>
      <c r="R12" s="57">
        <v>1</v>
      </c>
      <c r="S12" s="57">
        <v>10</v>
      </c>
      <c r="T12" s="50">
        <v>0.1</v>
      </c>
    </row>
    <row r="13" spans="1:20" ht="51.75" customHeight="1" x14ac:dyDescent="0.25">
      <c r="A13" s="136"/>
      <c r="B13" s="136"/>
      <c r="C13" s="52" t="s">
        <v>27</v>
      </c>
      <c r="D13" s="59" t="s">
        <v>43</v>
      </c>
      <c r="E13" s="57"/>
      <c r="F13" s="56"/>
      <c r="G13" s="57"/>
      <c r="H13" s="57">
        <v>1</v>
      </c>
      <c r="I13" s="56">
        <v>1</v>
      </c>
      <c r="J13" s="57">
        <v>10</v>
      </c>
      <c r="K13" s="57"/>
      <c r="L13" s="56"/>
      <c r="M13" s="57"/>
      <c r="N13" s="57"/>
      <c r="O13" s="53"/>
      <c r="P13" s="57"/>
      <c r="Q13" s="57">
        <v>1</v>
      </c>
      <c r="R13" s="57">
        <v>1</v>
      </c>
      <c r="S13" s="57">
        <v>10</v>
      </c>
      <c r="T13" s="50">
        <v>0.1</v>
      </c>
    </row>
    <row r="14" spans="1:20" ht="36.75" customHeight="1" x14ac:dyDescent="0.25">
      <c r="A14" s="134">
        <v>4</v>
      </c>
      <c r="B14" s="134" t="s">
        <v>35</v>
      </c>
      <c r="C14" s="59" t="s">
        <v>37</v>
      </c>
      <c r="D14" s="59" t="s">
        <v>39</v>
      </c>
      <c r="E14" s="57"/>
      <c r="F14" s="53"/>
      <c r="G14" s="57"/>
      <c r="H14" s="57">
        <v>1</v>
      </c>
      <c r="I14" s="58">
        <v>0.5</v>
      </c>
      <c r="J14" s="57">
        <v>5</v>
      </c>
      <c r="K14" s="57"/>
      <c r="L14" s="57"/>
      <c r="M14" s="57"/>
      <c r="N14" s="57"/>
      <c r="O14" s="53"/>
      <c r="P14" s="57"/>
      <c r="Q14" s="57">
        <v>1</v>
      </c>
      <c r="R14" s="58">
        <v>0.5</v>
      </c>
      <c r="S14" s="57">
        <v>5</v>
      </c>
      <c r="T14" s="50">
        <v>0.05</v>
      </c>
    </row>
    <row r="15" spans="1:20" ht="36.75" customHeight="1" x14ac:dyDescent="0.25">
      <c r="A15" s="136"/>
      <c r="B15" s="136"/>
      <c r="C15" s="65" t="s">
        <v>41</v>
      </c>
      <c r="D15" s="59" t="s">
        <v>40</v>
      </c>
      <c r="E15" s="57"/>
      <c r="F15" s="53"/>
      <c r="G15" s="57"/>
      <c r="H15" s="57">
        <v>1</v>
      </c>
      <c r="I15" s="58">
        <v>0.5</v>
      </c>
      <c r="J15" s="57">
        <v>5</v>
      </c>
      <c r="K15" s="57"/>
      <c r="L15" s="57"/>
      <c r="M15" s="57"/>
      <c r="N15" s="57"/>
      <c r="O15" s="53"/>
      <c r="P15" s="57"/>
      <c r="Q15" s="57">
        <v>1</v>
      </c>
      <c r="R15" s="58">
        <v>0.5</v>
      </c>
      <c r="S15" s="57">
        <v>5</v>
      </c>
      <c r="T15" s="50">
        <v>0.05</v>
      </c>
    </row>
    <row r="16" spans="1:20" s="72" customFormat="1" ht="20.25" customHeight="1" x14ac:dyDescent="0.25">
      <c r="A16" s="139" t="s">
        <v>16</v>
      </c>
      <c r="B16" s="139"/>
      <c r="C16" s="139"/>
      <c r="D16" s="139"/>
      <c r="E16" s="60">
        <f t="shared" ref="E16:R16" si="0">SUM(E6:E15)</f>
        <v>3</v>
      </c>
      <c r="F16" s="60">
        <f t="shared" si="0"/>
        <v>2.25</v>
      </c>
      <c r="G16" s="60">
        <f t="shared" si="0"/>
        <v>17</v>
      </c>
      <c r="H16" s="60">
        <f t="shared" si="0"/>
        <v>10</v>
      </c>
      <c r="I16" s="60">
        <f t="shared" si="0"/>
        <v>7.75</v>
      </c>
      <c r="J16" s="60">
        <f t="shared" si="0"/>
        <v>73</v>
      </c>
      <c r="K16" s="60">
        <f t="shared" si="0"/>
        <v>0</v>
      </c>
      <c r="L16" s="60">
        <f t="shared" si="0"/>
        <v>0</v>
      </c>
      <c r="M16" s="60">
        <f t="shared" si="0"/>
        <v>0</v>
      </c>
      <c r="N16" s="66">
        <f t="shared" si="0"/>
        <v>0</v>
      </c>
      <c r="O16" s="66">
        <f t="shared" si="0"/>
        <v>0</v>
      </c>
      <c r="P16" s="66">
        <f t="shared" si="0"/>
        <v>0</v>
      </c>
      <c r="Q16" s="60">
        <f t="shared" si="0"/>
        <v>13</v>
      </c>
      <c r="R16" s="60">
        <f t="shared" si="0"/>
        <v>10</v>
      </c>
      <c r="S16" s="60">
        <f>SUM(S6:S15)</f>
        <v>90</v>
      </c>
      <c r="T16" s="62" t="s">
        <v>32</v>
      </c>
    </row>
    <row r="17" spans="1:20" s="72" customFormat="1" ht="20.25" customHeight="1" x14ac:dyDescent="0.25">
      <c r="A17" s="140" t="s">
        <v>17</v>
      </c>
      <c r="B17" s="140"/>
      <c r="C17" s="140"/>
      <c r="D17" s="140"/>
      <c r="E17" s="60"/>
      <c r="F17" s="54">
        <f>F18/10</f>
        <v>0.22500000000000001</v>
      </c>
      <c r="G17" s="61"/>
      <c r="H17" s="61"/>
      <c r="I17" s="54">
        <f>I18/10</f>
        <v>0.77500000000000002</v>
      </c>
      <c r="J17" s="61"/>
      <c r="K17" s="61"/>
      <c r="L17" s="54">
        <f>L18/10</f>
        <v>0</v>
      </c>
      <c r="M17" s="61"/>
      <c r="N17" s="67"/>
      <c r="O17" s="68">
        <f>O18/10</f>
        <v>0</v>
      </c>
      <c r="P17" s="66"/>
      <c r="Q17" s="55"/>
      <c r="R17" s="54">
        <v>1</v>
      </c>
      <c r="S17" s="55"/>
      <c r="T17" s="54"/>
    </row>
    <row r="18" spans="1:20" s="72" customFormat="1" ht="20.25" customHeight="1" x14ac:dyDescent="0.25">
      <c r="A18" s="140" t="s">
        <v>18</v>
      </c>
      <c r="B18" s="140"/>
      <c r="C18" s="140"/>
      <c r="D18" s="140"/>
      <c r="E18" s="55"/>
      <c r="F18" s="61">
        <f>SUM(F6:F15)</f>
        <v>2.25</v>
      </c>
      <c r="G18" s="54"/>
      <c r="H18" s="55"/>
      <c r="I18" s="61">
        <f>SUM(I6:I15)</f>
        <v>7.75</v>
      </c>
      <c r="J18" s="55"/>
      <c r="K18" s="54"/>
      <c r="L18" s="61">
        <f>SUM(L6:L13)</f>
        <v>0</v>
      </c>
      <c r="M18" s="55"/>
      <c r="N18" s="69"/>
      <c r="O18" s="67">
        <f>SUM(O6:O13)</f>
        <v>0</v>
      </c>
      <c r="P18" s="69"/>
      <c r="Q18" s="55"/>
      <c r="R18" s="55">
        <f>SUM(R6:R15)</f>
        <v>10</v>
      </c>
      <c r="S18" s="55"/>
      <c r="T18" s="55"/>
    </row>
    <row r="21" spans="1:20" x14ac:dyDescent="0.25">
      <c r="J21" s="73"/>
    </row>
  </sheetData>
  <mergeCells count="27">
    <mergeCell ref="A17:D17"/>
    <mergeCell ref="A18:D18"/>
    <mergeCell ref="A16:D16"/>
    <mergeCell ref="S3:S5"/>
    <mergeCell ref="T3:T5"/>
    <mergeCell ref="E4:G4"/>
    <mergeCell ref="H4:J4"/>
    <mergeCell ref="K4:M4"/>
    <mergeCell ref="N4:P4"/>
    <mergeCell ref="Q3:Q4"/>
    <mergeCell ref="R3:R5"/>
    <mergeCell ref="A3:A5"/>
    <mergeCell ref="C6:C7"/>
    <mergeCell ref="A12:A13"/>
    <mergeCell ref="B12:B13"/>
    <mergeCell ref="C10:C11"/>
    <mergeCell ref="A1:T1"/>
    <mergeCell ref="B3:B5"/>
    <mergeCell ref="C3:C5"/>
    <mergeCell ref="D3:D5"/>
    <mergeCell ref="E3:P3"/>
    <mergeCell ref="A6:A9"/>
    <mergeCell ref="B6:B9"/>
    <mergeCell ref="A10:A11"/>
    <mergeCell ref="A14:A15"/>
    <mergeCell ref="B10:B11"/>
    <mergeCell ref="B14:B15"/>
  </mergeCells>
  <pageMargins left="0.5" right="0.25" top="0.5" bottom="0.5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Mẩu</vt:lpstr>
      <vt:lpstr>MA TRẬN 6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VnTeach.Com</dc:creator>
  <cp:keywords>Website VnTeach.Com</cp:keywords>
  <dc:description/>
  <cp:revision/>
  <cp:lastPrinted>2021-11-28T15:11:07Z</cp:lastPrinted>
  <dcterms:created xsi:type="dcterms:W3CDTF">2020-11-17T06:47:42Z</dcterms:created>
  <dcterms:modified xsi:type="dcterms:W3CDTF">2021-12-17T12:30:31Z</dcterms:modified>
  <cp:category/>
  <cp:contentStatus/>
</cp:coreProperties>
</file>