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HUAN BI CHO NAM HOC 2022-2023\tháng 8 2022\tập huấn 8-8-2022\san pham nop so\"/>
    </mc:Choice>
  </mc:AlternateContent>
  <bookViews>
    <workbookView xWindow="-105" yWindow="-105" windowWidth="19425" windowHeight="10425"/>
  </bookViews>
  <sheets>
    <sheet name="MA TRAN CUỐI KÌ II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5" i="2" l="1"/>
  <c r="K25" i="2"/>
  <c r="P25" i="2"/>
  <c r="L25" i="2"/>
  <c r="J25" i="2"/>
  <c r="M25" i="2"/>
  <c r="I25" i="2"/>
  <c r="H25" i="2"/>
  <c r="F25" i="2"/>
  <c r="O25" i="2" l="1"/>
</calcChain>
</file>

<file path=xl/sharedStrings.xml><?xml version="1.0" encoding="utf-8"?>
<sst xmlns="http://schemas.openxmlformats.org/spreadsheetml/2006/main" count="70" uniqueCount="58">
  <si>
    <t>TT</t>
  </si>
  <si>
    <t>Đơn vị kiến thức, kĩ năng</t>
  </si>
  <si>
    <t>Số câu hỏi theo mức độ nhận thức</t>
  </si>
  <si>
    <t>Tổng</t>
  </si>
  <si>
    <t xml:space="preserve">% </t>
  </si>
  <si>
    <t>tổng</t>
  </si>
  <si>
    <t>điểm</t>
  </si>
  <si>
    <t>Vận dụng</t>
  </si>
  <si>
    <t>Vận dụng cao</t>
  </si>
  <si>
    <t>Số CH</t>
  </si>
  <si>
    <t>Thời gian</t>
  </si>
  <si>
    <t>(ph)</t>
  </si>
  <si>
    <t>TN</t>
  </si>
  <si>
    <t>TL</t>
  </si>
  <si>
    <t>Tỉ lệ %</t>
  </si>
  <si>
    <t>Tỉ lệ chung%</t>
  </si>
  <si>
    <t>Động lượng</t>
  </si>
  <si>
    <r>
      <t>(ph</t>
    </r>
    <r>
      <rPr>
        <b/>
        <i/>
        <sz val="14"/>
        <color rgb="FF000000"/>
        <rFont val="Times New Roman"/>
        <family val="1"/>
      </rPr>
      <t>)</t>
    </r>
  </si>
  <si>
    <t xml:space="preserve">Động lực học </t>
  </si>
  <si>
    <t>2.21.Moment lực. Cân bằng của vật rắn</t>
  </si>
  <si>
    <t>2.22.Thực hành: Tổng hợp lực</t>
  </si>
  <si>
    <t>4.23. Năng lượng Công cơ học</t>
  </si>
  <si>
    <t>4.24. Công suất</t>
  </si>
  <si>
    <t>4.25. Động năng, thế nàng</t>
  </si>
  <si>
    <t xml:space="preserve">4.26. Cơ năng và định luật bảo toàn </t>
  </si>
  <si>
    <t>4.27. Hiệu suất</t>
  </si>
  <si>
    <t>5.28. Động lượng</t>
  </si>
  <si>
    <t>5.29. .Định luật bảo toàn động lượng</t>
  </si>
  <si>
    <t>5.30. Thực hành: Xác định động lượng của vật trước và sau va chạm</t>
  </si>
  <si>
    <t>7.33. Biến dạng cùa vật rẳn</t>
  </si>
  <si>
    <t>7.34. Khối lượng riẻng. Áp suất chất lỏng</t>
  </si>
  <si>
    <t>Chuyển động tròn</t>
  </si>
  <si>
    <t>Biến dạng của vật rắn. Áp suất chất lỏng</t>
  </si>
  <si>
    <t>6.31. Động học của chuyển động tròn đều</t>
  </si>
  <si>
    <t>6.32. Lực hướng tâm và gia tốc  hướng tâm</t>
  </si>
  <si>
    <t xml:space="preserve">Nội dung kiến thức </t>
  </si>
  <si>
    <t>Nhận biết 16</t>
  </si>
  <si>
    <t>Thông hiểu 12</t>
  </si>
  <si>
    <t xml:space="preserve"> KHUNG MA TRẬN KIỂM TRA CUỐI HKII MÔN VẬT LÍ 10 </t>
  </si>
  <si>
    <t>Năng lượng, công, công suất</t>
  </si>
  <si>
    <r>
      <t xml:space="preserve">1
</t>
    </r>
    <r>
      <rPr>
        <i/>
        <sz val="14"/>
        <color rgb="FF00B050"/>
        <rFont val="Times New Roman"/>
        <family val="1"/>
      </rPr>
      <t>[1]</t>
    </r>
  </si>
  <si>
    <t>1
[6]</t>
  </si>
  <si>
    <r>
      <t xml:space="preserve">2
</t>
    </r>
    <r>
      <rPr>
        <i/>
        <sz val="14"/>
        <color rgb="FF00B050"/>
        <rFont val="Times New Roman"/>
        <family val="1"/>
      </rPr>
      <t>[2][3]</t>
    </r>
  </si>
  <si>
    <r>
      <t xml:space="preserve">1
</t>
    </r>
    <r>
      <rPr>
        <i/>
        <sz val="14"/>
        <color rgb="FF00B050"/>
        <rFont val="Times New Roman"/>
        <family val="1"/>
      </rPr>
      <t>[8]</t>
    </r>
  </si>
  <si>
    <r>
      <t xml:space="preserve">2
</t>
    </r>
    <r>
      <rPr>
        <sz val="14"/>
        <color rgb="FF00B050"/>
        <rFont val="Times New Roman"/>
        <family val="1"/>
      </rPr>
      <t>[25][26]</t>
    </r>
  </si>
  <si>
    <r>
      <t xml:space="preserve">2
</t>
    </r>
    <r>
      <rPr>
        <sz val="14"/>
        <color rgb="FF00B050"/>
        <rFont val="Times New Roman"/>
        <family val="1"/>
      </rPr>
      <t>[27][28]</t>
    </r>
  </si>
  <si>
    <r>
      <t xml:space="preserve">1
</t>
    </r>
    <r>
      <rPr>
        <i/>
        <sz val="14"/>
        <color rgb="FF00B050"/>
        <rFont val="Times New Roman"/>
        <family val="1"/>
      </rPr>
      <t>[4]</t>
    </r>
  </si>
  <si>
    <r>
      <t xml:space="preserve">1
</t>
    </r>
    <r>
      <rPr>
        <i/>
        <sz val="14"/>
        <color rgb="FF00B050"/>
        <rFont val="Times New Roman"/>
        <family val="1"/>
      </rPr>
      <t>[9]</t>
    </r>
  </si>
  <si>
    <r>
      <t xml:space="preserve">1
</t>
    </r>
    <r>
      <rPr>
        <sz val="14"/>
        <color rgb="FF00B050"/>
        <rFont val="Times New Roman"/>
        <family val="1"/>
      </rPr>
      <t>[5]</t>
    </r>
  </si>
  <si>
    <r>
      <t xml:space="preserve">1
</t>
    </r>
    <r>
      <rPr>
        <sz val="14"/>
        <color rgb="FF00B050"/>
        <rFont val="Times New Roman"/>
        <family val="1"/>
      </rPr>
      <t>[10]</t>
    </r>
  </si>
  <si>
    <r>
      <t xml:space="preserve">1
</t>
    </r>
    <r>
      <rPr>
        <sz val="14"/>
        <color rgb="FF00B050"/>
        <rFont val="Times New Roman"/>
        <family val="1"/>
      </rPr>
      <t>[11]</t>
    </r>
  </si>
  <si>
    <r>
      <t xml:space="preserve">1
</t>
    </r>
    <r>
      <rPr>
        <sz val="14"/>
        <color rgb="FF00B050"/>
        <rFont val="Times New Roman"/>
        <family val="1"/>
      </rPr>
      <t>[7]</t>
    </r>
  </si>
  <si>
    <r>
      <t xml:space="preserve">2
</t>
    </r>
    <r>
      <rPr>
        <sz val="14"/>
        <color rgb="FF00B050"/>
        <rFont val="Times New Roman"/>
        <family val="1"/>
      </rPr>
      <t>[12][13]</t>
    </r>
  </si>
  <si>
    <r>
      <t xml:space="preserve">2
</t>
    </r>
    <r>
      <rPr>
        <sz val="14"/>
        <color rgb="FF00B050"/>
        <rFont val="Times New Roman"/>
        <family val="1"/>
      </rPr>
      <t>[17][18]</t>
    </r>
  </si>
  <si>
    <r>
      <t xml:space="preserve">2
</t>
    </r>
    <r>
      <rPr>
        <sz val="14"/>
        <color rgb="FF00B050"/>
        <rFont val="Times New Roman"/>
        <family val="1"/>
      </rPr>
      <t>[19][20]</t>
    </r>
  </si>
  <si>
    <r>
      <t xml:space="preserve">3
</t>
    </r>
    <r>
      <rPr>
        <sz val="14"/>
        <color rgb="FF00B050"/>
        <rFont val="Times New Roman"/>
        <family val="1"/>
      </rPr>
      <t>[14][15][16]</t>
    </r>
  </si>
  <si>
    <r>
      <t xml:space="preserve">2
</t>
    </r>
    <r>
      <rPr>
        <sz val="14"/>
        <color rgb="FF00B050"/>
        <rFont val="Times New Roman"/>
        <family val="1"/>
      </rPr>
      <t>[23][24]</t>
    </r>
  </si>
  <si>
    <r>
      <t xml:space="preserve">2
</t>
    </r>
    <r>
      <rPr>
        <sz val="14"/>
        <color rgb="FF00B050"/>
        <rFont val="Times New Roman"/>
        <family val="1"/>
      </rPr>
      <t>[21][22]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</si>
</sst>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i/>
      <sz val="14"/>
      <color rgb="FF000000"/>
      <name val="Times New Roman"/>
      <family val="1"/>
    </font>
    <font>
      <b/>
      <i/>
      <sz val="14"/>
      <color rgb="FFFF0000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i/>
      <sz val="14"/>
      <color rgb="FF00B050"/>
      <name val="Times New Roman"/>
      <family val="1"/>
    </font>
    <font>
      <sz val="14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7"/>
  <sheetViews>
    <sheetView tabSelected="1" zoomScale="70" zoomScaleNormal="70" workbookViewId="0">
      <selection activeCell="S14" sqref="S14"/>
    </sheetView>
  </sheetViews>
  <sheetFormatPr defaultColWidth="8.7109375" defaultRowHeight="18.75" x14ac:dyDescent="0.3"/>
  <cols>
    <col min="1" max="3" width="8.7109375" style="15"/>
    <col min="4" max="4" width="63.7109375" style="15" customWidth="1"/>
    <col min="5" max="5" width="10.28515625" style="15" customWidth="1"/>
    <col min="6" max="6" width="8.7109375" style="15"/>
    <col min="7" max="7" width="11.140625" style="15" customWidth="1"/>
    <col min="8" max="16384" width="8.7109375" style="15"/>
  </cols>
  <sheetData>
    <row r="2" spans="2:17" x14ac:dyDescent="0.3">
      <c r="E2" s="22" t="s">
        <v>38</v>
      </c>
      <c r="F2" s="23"/>
      <c r="G2" s="23"/>
      <c r="H2" s="23"/>
      <c r="I2" s="23"/>
      <c r="J2" s="23"/>
      <c r="K2" s="23"/>
      <c r="L2" s="23"/>
      <c r="M2" s="23"/>
    </row>
    <row r="4" spans="2:17" ht="35.1" customHeight="1" x14ac:dyDescent="0.3">
      <c r="B4" s="24" t="s">
        <v>0</v>
      </c>
      <c r="C4" s="24" t="s">
        <v>35</v>
      </c>
      <c r="D4" s="24" t="s">
        <v>1</v>
      </c>
      <c r="E4" s="24" t="s">
        <v>2</v>
      </c>
      <c r="F4" s="24"/>
      <c r="G4" s="24"/>
      <c r="H4" s="24"/>
      <c r="I4" s="24"/>
      <c r="J4" s="24"/>
      <c r="K4" s="24"/>
      <c r="L4" s="24"/>
      <c r="M4" s="24" t="s">
        <v>3</v>
      </c>
      <c r="N4" s="24"/>
      <c r="O4" s="24"/>
      <c r="P4" s="9" t="s">
        <v>4</v>
      </c>
    </row>
    <row r="5" spans="2:17" x14ac:dyDescent="0.3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9" t="s">
        <v>5</v>
      </c>
    </row>
    <row r="6" spans="2:17" x14ac:dyDescent="0.3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9" t="s">
        <v>6</v>
      </c>
    </row>
    <row r="7" spans="2:17" ht="39" x14ac:dyDescent="0.3">
      <c r="B7" s="24"/>
      <c r="C7" s="24"/>
      <c r="D7" s="24"/>
      <c r="E7" s="24" t="s">
        <v>36</v>
      </c>
      <c r="F7" s="24"/>
      <c r="G7" s="24" t="s">
        <v>37</v>
      </c>
      <c r="H7" s="24"/>
      <c r="I7" s="24" t="s">
        <v>7</v>
      </c>
      <c r="J7" s="24"/>
      <c r="K7" s="24" t="s">
        <v>8</v>
      </c>
      <c r="L7" s="24"/>
      <c r="M7" s="25" t="s">
        <v>9</v>
      </c>
      <c r="N7" s="25"/>
      <c r="O7" s="4" t="s">
        <v>10</v>
      </c>
      <c r="P7" s="24"/>
    </row>
    <row r="8" spans="2:17" ht="19.5" x14ac:dyDescent="0.3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5"/>
      <c r="N8" s="25"/>
      <c r="O8" s="4" t="s">
        <v>11</v>
      </c>
      <c r="P8" s="24"/>
    </row>
    <row r="9" spans="2:17" ht="39" x14ac:dyDescent="0.3">
      <c r="B9" s="24"/>
      <c r="C9" s="24"/>
      <c r="D9" s="24"/>
      <c r="E9" s="25" t="s">
        <v>9</v>
      </c>
      <c r="F9" s="10" t="s">
        <v>10</v>
      </c>
      <c r="G9" s="25" t="s">
        <v>9</v>
      </c>
      <c r="H9" s="10" t="s">
        <v>10</v>
      </c>
      <c r="I9" s="25" t="s">
        <v>9</v>
      </c>
      <c r="J9" s="10" t="s">
        <v>10</v>
      </c>
      <c r="K9" s="25" t="s">
        <v>9</v>
      </c>
      <c r="L9" s="10" t="s">
        <v>10</v>
      </c>
      <c r="M9" s="25" t="s">
        <v>12</v>
      </c>
      <c r="N9" s="25" t="s">
        <v>13</v>
      </c>
      <c r="O9" s="25"/>
      <c r="P9" s="25"/>
    </row>
    <row r="10" spans="2:17" ht="19.5" x14ac:dyDescent="0.3">
      <c r="B10" s="24"/>
      <c r="C10" s="24"/>
      <c r="D10" s="24"/>
      <c r="E10" s="25"/>
      <c r="F10" s="10" t="s">
        <v>17</v>
      </c>
      <c r="G10" s="25"/>
      <c r="H10" s="10" t="s">
        <v>17</v>
      </c>
      <c r="I10" s="25"/>
      <c r="J10" s="10" t="s">
        <v>17</v>
      </c>
      <c r="K10" s="25"/>
      <c r="L10" s="10" t="s">
        <v>11</v>
      </c>
      <c r="M10" s="25"/>
      <c r="N10" s="25"/>
      <c r="O10" s="25"/>
      <c r="P10" s="25"/>
    </row>
    <row r="11" spans="2:17" ht="51" customHeight="1" x14ac:dyDescent="0.3">
      <c r="B11" s="24">
        <v>1</v>
      </c>
      <c r="C11" s="26" t="s">
        <v>18</v>
      </c>
      <c r="D11" s="1" t="s">
        <v>19</v>
      </c>
      <c r="E11" s="2" t="s">
        <v>40</v>
      </c>
      <c r="F11" s="3">
        <v>0.75</v>
      </c>
      <c r="G11" s="2">
        <v>0</v>
      </c>
      <c r="H11" s="2"/>
      <c r="I11" s="2"/>
      <c r="J11" s="2"/>
      <c r="K11" s="4"/>
      <c r="L11" s="4"/>
      <c r="M11" s="4">
        <v>1</v>
      </c>
      <c r="N11" s="4"/>
      <c r="O11" s="25">
        <v>3.25</v>
      </c>
      <c r="P11" s="25">
        <v>10</v>
      </c>
      <c r="Q11" s="27"/>
    </row>
    <row r="12" spans="2:17" ht="32.1" customHeight="1" x14ac:dyDescent="0.3">
      <c r="B12" s="24"/>
      <c r="C12" s="26"/>
      <c r="D12" s="5" t="s">
        <v>20</v>
      </c>
      <c r="E12" s="2" t="s">
        <v>42</v>
      </c>
      <c r="F12" s="3">
        <v>1.5</v>
      </c>
      <c r="G12" s="2" t="s">
        <v>43</v>
      </c>
      <c r="H12" s="3">
        <v>1</v>
      </c>
      <c r="I12" s="2"/>
      <c r="J12" s="2"/>
      <c r="K12" s="4"/>
      <c r="L12" s="4"/>
      <c r="M12" s="4">
        <v>3</v>
      </c>
      <c r="N12" s="4"/>
      <c r="O12" s="25"/>
      <c r="P12" s="25"/>
      <c r="Q12" s="27"/>
    </row>
    <row r="13" spans="2:17" ht="30.95" customHeight="1" x14ac:dyDescent="0.3">
      <c r="B13" s="24">
        <v>2</v>
      </c>
      <c r="C13" s="26" t="s">
        <v>39</v>
      </c>
      <c r="D13" s="6" t="s">
        <v>21</v>
      </c>
      <c r="E13" s="2" t="s">
        <v>46</v>
      </c>
      <c r="F13" s="3">
        <v>0.75</v>
      </c>
      <c r="G13" s="2" t="s">
        <v>47</v>
      </c>
      <c r="H13" s="3">
        <v>1</v>
      </c>
      <c r="I13" s="2"/>
      <c r="J13" s="2"/>
      <c r="K13" s="4"/>
      <c r="L13" s="4"/>
      <c r="M13" s="4">
        <v>2</v>
      </c>
      <c r="N13" s="4"/>
      <c r="O13" s="18">
        <v>10.5</v>
      </c>
      <c r="P13" s="18">
        <v>22.5</v>
      </c>
      <c r="Q13" s="27"/>
    </row>
    <row r="14" spans="2:17" ht="32.450000000000003" customHeight="1" x14ac:dyDescent="0.3">
      <c r="B14" s="24"/>
      <c r="C14" s="26"/>
      <c r="D14" s="6" t="s">
        <v>22</v>
      </c>
      <c r="E14" s="11" t="s">
        <v>48</v>
      </c>
      <c r="F14" s="3">
        <v>0.75</v>
      </c>
      <c r="G14" s="11" t="s">
        <v>49</v>
      </c>
      <c r="H14" s="3">
        <v>1</v>
      </c>
      <c r="I14" s="11"/>
      <c r="J14" s="11"/>
      <c r="K14" s="11"/>
      <c r="L14" s="11"/>
      <c r="M14" s="9">
        <v>2</v>
      </c>
      <c r="N14" s="9"/>
      <c r="O14" s="19"/>
      <c r="P14" s="19"/>
      <c r="Q14" s="27"/>
    </row>
    <row r="15" spans="2:17" ht="30" customHeight="1" x14ac:dyDescent="0.3">
      <c r="B15" s="24"/>
      <c r="C15" s="26"/>
      <c r="D15" s="6" t="s">
        <v>23</v>
      </c>
      <c r="E15" s="11" t="s">
        <v>41</v>
      </c>
      <c r="F15" s="3">
        <v>0.75</v>
      </c>
      <c r="G15" s="11">
        <v>0</v>
      </c>
      <c r="H15" s="3">
        <v>0</v>
      </c>
      <c r="I15" s="11"/>
      <c r="J15" s="3"/>
      <c r="K15" s="11"/>
      <c r="L15" s="11"/>
      <c r="M15" s="9">
        <v>1</v>
      </c>
      <c r="N15" s="9">
        <v>0</v>
      </c>
      <c r="O15" s="19"/>
      <c r="P15" s="19"/>
      <c r="Q15" s="27"/>
    </row>
    <row r="16" spans="2:17" ht="37.5" x14ac:dyDescent="0.3">
      <c r="B16" s="24"/>
      <c r="C16" s="26"/>
      <c r="D16" s="6" t="s">
        <v>24</v>
      </c>
      <c r="E16" s="11" t="s">
        <v>51</v>
      </c>
      <c r="F16" s="3">
        <v>0.75</v>
      </c>
      <c r="G16" s="11" t="s">
        <v>50</v>
      </c>
      <c r="H16" s="3">
        <v>1</v>
      </c>
      <c r="I16" s="11"/>
      <c r="J16" s="3"/>
      <c r="K16" s="11"/>
      <c r="L16" s="11"/>
      <c r="M16" s="9">
        <v>2</v>
      </c>
      <c r="N16" s="9"/>
      <c r="O16" s="19"/>
      <c r="P16" s="19"/>
      <c r="Q16" s="27"/>
    </row>
    <row r="17" spans="2:17" ht="37.5" customHeight="1" x14ac:dyDescent="0.3">
      <c r="B17" s="24"/>
      <c r="C17" s="26"/>
      <c r="D17" s="7" t="s">
        <v>25</v>
      </c>
      <c r="E17" s="11">
        <v>0</v>
      </c>
      <c r="F17" s="3">
        <v>0</v>
      </c>
      <c r="G17" s="11">
        <v>0</v>
      </c>
      <c r="H17" s="3">
        <v>0</v>
      </c>
      <c r="I17" s="11"/>
      <c r="J17" s="3"/>
      <c r="K17" s="11">
        <v>1</v>
      </c>
      <c r="L17" s="3">
        <v>6</v>
      </c>
      <c r="M17" s="9"/>
      <c r="N17" s="9"/>
      <c r="O17" s="20"/>
      <c r="P17" s="20"/>
      <c r="Q17" s="27"/>
    </row>
    <row r="18" spans="2:17" ht="37.5" x14ac:dyDescent="0.3">
      <c r="B18" s="24">
        <v>3</v>
      </c>
      <c r="C18" s="26" t="s">
        <v>16</v>
      </c>
      <c r="D18" s="8" t="s">
        <v>26</v>
      </c>
      <c r="E18" s="11" t="s">
        <v>52</v>
      </c>
      <c r="F18" s="3">
        <v>1.5</v>
      </c>
      <c r="G18" s="11" t="s">
        <v>53</v>
      </c>
      <c r="H18" s="3">
        <v>2</v>
      </c>
      <c r="I18" s="11"/>
      <c r="J18" s="11"/>
      <c r="K18" s="11"/>
      <c r="L18" s="11"/>
      <c r="M18" s="9">
        <v>4</v>
      </c>
      <c r="N18" s="9"/>
      <c r="O18" s="16">
        <v>17.25</v>
      </c>
      <c r="P18" s="16">
        <v>52.5</v>
      </c>
      <c r="Q18" s="27"/>
    </row>
    <row r="19" spans="2:17" ht="37.5" x14ac:dyDescent="0.3">
      <c r="B19" s="24"/>
      <c r="C19" s="26"/>
      <c r="D19" s="6" t="s">
        <v>27</v>
      </c>
      <c r="E19" s="11">
        <v>0</v>
      </c>
      <c r="F19" s="3">
        <v>0</v>
      </c>
      <c r="G19" s="14" t="s">
        <v>54</v>
      </c>
      <c r="H19" s="3">
        <v>2</v>
      </c>
      <c r="I19" s="11">
        <v>1</v>
      </c>
      <c r="J19" s="3">
        <v>4.5</v>
      </c>
      <c r="K19" s="11"/>
      <c r="L19" s="3"/>
      <c r="M19" s="9">
        <v>0</v>
      </c>
      <c r="N19" s="9">
        <v>1</v>
      </c>
      <c r="O19" s="21"/>
      <c r="P19" s="21"/>
      <c r="Q19" s="27"/>
    </row>
    <row r="20" spans="2:17" ht="51" customHeight="1" x14ac:dyDescent="0.3">
      <c r="B20" s="24"/>
      <c r="C20" s="26"/>
      <c r="D20" s="6" t="s">
        <v>28</v>
      </c>
      <c r="E20" s="11" t="s">
        <v>55</v>
      </c>
      <c r="F20" s="3">
        <v>2.25</v>
      </c>
      <c r="G20" s="14"/>
      <c r="H20" s="3"/>
      <c r="I20" s="11"/>
      <c r="J20" s="11"/>
      <c r="K20" s="11"/>
      <c r="L20" s="3"/>
      <c r="M20" s="9">
        <v>5</v>
      </c>
      <c r="N20" s="9">
        <v>0</v>
      </c>
      <c r="O20" s="21"/>
      <c r="P20" s="21"/>
      <c r="Q20" s="27"/>
    </row>
    <row r="21" spans="2:17" ht="27.95" customHeight="1" x14ac:dyDescent="0.3">
      <c r="B21" s="24">
        <v>4</v>
      </c>
      <c r="C21" s="26" t="s">
        <v>31</v>
      </c>
      <c r="D21" s="6" t="s">
        <v>33</v>
      </c>
      <c r="E21" s="11" t="s">
        <v>57</v>
      </c>
      <c r="F21" s="3">
        <v>1.5</v>
      </c>
      <c r="G21" s="11" t="s">
        <v>56</v>
      </c>
      <c r="H21" s="3">
        <v>2</v>
      </c>
      <c r="I21" s="11"/>
      <c r="J21" s="11"/>
      <c r="K21" s="11"/>
      <c r="L21" s="3"/>
      <c r="M21" s="9">
        <v>4</v>
      </c>
      <c r="N21" s="9"/>
      <c r="O21" s="21"/>
      <c r="P21" s="21"/>
      <c r="Q21" s="27"/>
    </row>
    <row r="22" spans="2:17" ht="27" customHeight="1" x14ac:dyDescent="0.3">
      <c r="B22" s="24"/>
      <c r="C22" s="26"/>
      <c r="D22" s="1" t="s">
        <v>34</v>
      </c>
      <c r="E22" s="11">
        <v>0</v>
      </c>
      <c r="F22" s="3"/>
      <c r="G22" s="11"/>
      <c r="H22" s="3"/>
      <c r="I22" s="11"/>
      <c r="J22" s="3"/>
      <c r="K22" s="11">
        <v>1</v>
      </c>
      <c r="L22" s="3">
        <v>6</v>
      </c>
      <c r="M22" s="9">
        <v>0</v>
      </c>
      <c r="N22" s="9">
        <v>1</v>
      </c>
      <c r="O22" s="17"/>
      <c r="P22" s="17"/>
      <c r="Q22" s="27"/>
    </row>
    <row r="23" spans="2:17" ht="59.1" customHeight="1" x14ac:dyDescent="0.3">
      <c r="B23" s="24">
        <v>5</v>
      </c>
      <c r="C23" s="26" t="s">
        <v>32</v>
      </c>
      <c r="D23" s="5" t="s">
        <v>29</v>
      </c>
      <c r="E23" s="11">
        <v>0</v>
      </c>
      <c r="F23" s="3"/>
      <c r="G23" s="11"/>
      <c r="H23" s="3"/>
      <c r="I23" s="11">
        <v>1</v>
      </c>
      <c r="J23" s="3">
        <v>4.5</v>
      </c>
      <c r="K23" s="11"/>
      <c r="L23" s="3"/>
      <c r="M23" s="9">
        <v>0</v>
      </c>
      <c r="N23" s="9">
        <v>1</v>
      </c>
      <c r="O23" s="16">
        <v>8</v>
      </c>
      <c r="P23" s="16">
        <v>15</v>
      </c>
      <c r="Q23" s="27"/>
    </row>
    <row r="24" spans="2:17" ht="75.95" customHeight="1" x14ac:dyDescent="0.3">
      <c r="B24" s="24"/>
      <c r="C24" s="26"/>
      <c r="D24" s="1" t="s">
        <v>30</v>
      </c>
      <c r="E24" s="11" t="s">
        <v>44</v>
      </c>
      <c r="F24" s="3">
        <v>1.5</v>
      </c>
      <c r="G24" s="11" t="s">
        <v>45</v>
      </c>
      <c r="H24" s="3">
        <v>2</v>
      </c>
      <c r="I24" s="11"/>
      <c r="J24" s="11"/>
      <c r="K24" s="11"/>
      <c r="L24" s="3"/>
      <c r="M24" s="9">
        <v>4</v>
      </c>
      <c r="N24" s="9">
        <v>0</v>
      </c>
      <c r="O24" s="17"/>
      <c r="P24" s="17"/>
      <c r="Q24" s="27"/>
    </row>
    <row r="25" spans="2:17" x14ac:dyDescent="0.3">
      <c r="B25" s="24" t="s">
        <v>3</v>
      </c>
      <c r="C25" s="24"/>
      <c r="D25" s="12"/>
      <c r="E25" s="9">
        <v>16</v>
      </c>
      <c r="F25" s="13">
        <f t="shared" ref="F25:N25" si="0">SUM(F11:F24)</f>
        <v>12</v>
      </c>
      <c r="G25" s="9">
        <v>12</v>
      </c>
      <c r="H25" s="13">
        <f t="shared" si="0"/>
        <v>12</v>
      </c>
      <c r="I25" s="9">
        <f t="shared" si="0"/>
        <v>2</v>
      </c>
      <c r="J25" s="13">
        <f t="shared" si="0"/>
        <v>9</v>
      </c>
      <c r="K25" s="9">
        <f t="shared" si="0"/>
        <v>2</v>
      </c>
      <c r="L25" s="13">
        <f t="shared" si="0"/>
        <v>12</v>
      </c>
      <c r="M25" s="9">
        <f t="shared" si="0"/>
        <v>28</v>
      </c>
      <c r="N25" s="9">
        <f t="shared" si="0"/>
        <v>3</v>
      </c>
      <c r="O25" s="13">
        <f>SUM(F25,H25,J25,L25)</f>
        <v>45</v>
      </c>
      <c r="P25" s="9">
        <f>SUM(P11:P24)</f>
        <v>100</v>
      </c>
    </row>
    <row r="26" spans="2:17" x14ac:dyDescent="0.3">
      <c r="B26" s="24" t="s">
        <v>14</v>
      </c>
      <c r="C26" s="24"/>
      <c r="D26" s="12"/>
      <c r="E26" s="24">
        <v>40</v>
      </c>
      <c r="F26" s="24"/>
      <c r="G26" s="24">
        <v>30</v>
      </c>
      <c r="H26" s="24"/>
      <c r="I26" s="24">
        <v>20</v>
      </c>
      <c r="J26" s="24"/>
      <c r="K26" s="24">
        <v>10</v>
      </c>
      <c r="L26" s="24"/>
      <c r="M26" s="9">
        <v>70</v>
      </c>
      <c r="N26" s="9">
        <v>30</v>
      </c>
      <c r="O26" s="9">
        <v>45</v>
      </c>
      <c r="P26" s="9">
        <v>100</v>
      </c>
    </row>
    <row r="27" spans="2:17" x14ac:dyDescent="0.3">
      <c r="B27" s="24" t="s">
        <v>15</v>
      </c>
      <c r="C27" s="24"/>
      <c r="D27" s="12"/>
      <c r="E27" s="24">
        <v>70</v>
      </c>
      <c r="F27" s="24"/>
      <c r="G27" s="24"/>
      <c r="H27" s="24"/>
      <c r="I27" s="24">
        <v>30</v>
      </c>
      <c r="J27" s="24"/>
      <c r="K27" s="24"/>
      <c r="L27" s="24"/>
      <c r="M27" s="24">
        <v>100</v>
      </c>
      <c r="N27" s="24"/>
      <c r="O27" s="9">
        <v>45</v>
      </c>
      <c r="P27" s="9">
        <v>100</v>
      </c>
    </row>
  </sheetData>
  <mergeCells count="53">
    <mergeCell ref="Q11:Q12"/>
    <mergeCell ref="Q13:Q17"/>
    <mergeCell ref="Q18:Q20"/>
    <mergeCell ref="Q21:Q22"/>
    <mergeCell ref="Q23:Q24"/>
    <mergeCell ref="B27:C27"/>
    <mergeCell ref="E27:H27"/>
    <mergeCell ref="I27:L27"/>
    <mergeCell ref="M27:N27"/>
    <mergeCell ref="B25:C25"/>
    <mergeCell ref="B26:C26"/>
    <mergeCell ref="E26:F26"/>
    <mergeCell ref="G26:H26"/>
    <mergeCell ref="I26:J26"/>
    <mergeCell ref="K26:L26"/>
    <mergeCell ref="B11:B12"/>
    <mergeCell ref="C11:C12"/>
    <mergeCell ref="O11:O12"/>
    <mergeCell ref="B13:B17"/>
    <mergeCell ref="C13:C17"/>
    <mergeCell ref="O13:O17"/>
    <mergeCell ref="B4:B10"/>
    <mergeCell ref="D4:D10"/>
    <mergeCell ref="E4:L6"/>
    <mergeCell ref="M4:O6"/>
    <mergeCell ref="E7:F8"/>
    <mergeCell ref="G7:H8"/>
    <mergeCell ref="I7:J8"/>
    <mergeCell ref="K7:L8"/>
    <mergeCell ref="M7:N8"/>
    <mergeCell ref="C4:C10"/>
    <mergeCell ref="E9:E10"/>
    <mergeCell ref="G9:G10"/>
    <mergeCell ref="I9:I10"/>
    <mergeCell ref="K9:K10"/>
    <mergeCell ref="M9:M10"/>
    <mergeCell ref="N9:N10"/>
    <mergeCell ref="C18:C20"/>
    <mergeCell ref="B18:B20"/>
    <mergeCell ref="C21:C22"/>
    <mergeCell ref="B21:B22"/>
    <mergeCell ref="C23:C24"/>
    <mergeCell ref="B23:B24"/>
    <mergeCell ref="O23:O24"/>
    <mergeCell ref="P13:P17"/>
    <mergeCell ref="P18:P22"/>
    <mergeCell ref="P23:P24"/>
    <mergeCell ref="E2:M2"/>
    <mergeCell ref="P7:P8"/>
    <mergeCell ref="O9:O10"/>
    <mergeCell ref="P9:P10"/>
    <mergeCell ref="P11:P12"/>
    <mergeCell ref="O18:O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 TRAN CUỐI KÌ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2022-08-09T03:55:28Z</dcterms:created>
  <dcterms:modified xsi:type="dcterms:W3CDTF">2022-08-13T08:48:54Z</dcterms:modified>
</cp:coreProperties>
</file>