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rface pro\Documents\Zalo Received Files\"/>
    </mc:Choice>
  </mc:AlternateContent>
  <bookViews>
    <workbookView xWindow="-105" yWindow="-105" windowWidth="19425" windowHeight="10425"/>
  </bookViews>
  <sheets>
    <sheet name="50 cau" sheetId="1" r:id="rId1"/>
    <sheet name="khung theo chuong" sheetId="4" r:id="rId2"/>
    <sheet name="Sheet2" sheetId="2" r:id="rId3"/>
    <sheet name="Sheet3" sheetId="3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4" l="1"/>
  <c r="I60" i="4"/>
  <c r="J60" i="4"/>
  <c r="G60" i="4"/>
  <c r="H49" i="4"/>
  <c r="I49" i="4"/>
  <c r="J49" i="4"/>
  <c r="G49" i="4"/>
  <c r="H42" i="4"/>
  <c r="I42" i="4"/>
  <c r="J42" i="4"/>
  <c r="G42" i="4"/>
  <c r="H33" i="4"/>
  <c r="I33" i="4"/>
  <c r="J33" i="4"/>
  <c r="G33" i="4"/>
  <c r="H25" i="4"/>
  <c r="I25" i="4"/>
  <c r="J25" i="4"/>
  <c r="G25" i="4"/>
  <c r="H21" i="4"/>
  <c r="I21" i="4"/>
  <c r="J21" i="4"/>
  <c r="G21" i="4"/>
  <c r="H17" i="4"/>
  <c r="I17" i="4"/>
  <c r="J17" i="4"/>
  <c r="G17" i="4"/>
  <c r="H8" i="4"/>
  <c r="I8" i="4"/>
  <c r="J8" i="4"/>
  <c r="G8" i="4"/>
  <c r="K17" i="4" l="1"/>
  <c r="K42" i="4"/>
  <c r="K49" i="4"/>
  <c r="K60" i="4"/>
  <c r="K25" i="4"/>
  <c r="J61" i="4"/>
  <c r="I61" i="4"/>
  <c r="H61" i="4"/>
  <c r="K8" i="4"/>
  <c r="K33" i="4"/>
  <c r="G61" i="4"/>
  <c r="K21" i="4"/>
  <c r="K61" i="4" l="1"/>
</calcChain>
</file>

<file path=xl/sharedStrings.xml><?xml version="1.0" encoding="utf-8"?>
<sst xmlns="http://schemas.openxmlformats.org/spreadsheetml/2006/main" count="427" uniqueCount="132">
  <si>
    <t>Câu</t>
  </si>
  <si>
    <t>Chương</t>
  </si>
  <si>
    <t>Lớp</t>
  </si>
  <si>
    <t>Chuyên đề</t>
  </si>
  <si>
    <t>Mức độ</t>
  </si>
  <si>
    <t>Nội dung cụ thể</t>
  </si>
  <si>
    <t>Số phức</t>
  </si>
  <si>
    <t>NB</t>
  </si>
  <si>
    <t>Điểm biểu diễn số phức</t>
  </si>
  <si>
    <t>Hàm số lũy thừa, hàm số mũ, hàm số lôgarit</t>
  </si>
  <si>
    <t>Hàm số mũ, hàm số lôgarit</t>
  </si>
  <si>
    <t>Tính đạo hàm của hàm số logarit</t>
  </si>
  <si>
    <t>Hàm số lũy thừa</t>
  </si>
  <si>
    <t>Tính đạo hàm của hàm số lũy thừa</t>
  </si>
  <si>
    <t>Bất phương trình mũ, bất phương trình lôgarit</t>
  </si>
  <si>
    <t>Bất phương trình mũ</t>
  </si>
  <si>
    <t>Dãy số, cấp số cộng, cấp số nhân</t>
  </si>
  <si>
    <t>Phương pháp tọa độ trong không gian</t>
  </si>
  <si>
    <t>Phương trình mặt phẳng</t>
  </si>
  <si>
    <t>Tìm VTPT của mặt phẳng</t>
  </si>
  <si>
    <t>Ứng dụng đạo hàm để khảo sát và vẽ đồ thị hàm số</t>
  </si>
  <si>
    <t>Khảo sát sự biến thiên và vẽ đồ thị hàm số</t>
  </si>
  <si>
    <t>Tìm giao điểm giữa hai đồ thị hàm số</t>
  </si>
  <si>
    <t>Nguyên hàm, tích phân, ứng dụng</t>
  </si>
  <si>
    <t>Tích phân</t>
  </si>
  <si>
    <t>Tính chất tích phân</t>
  </si>
  <si>
    <t>Nhận dạng đồ thị</t>
  </si>
  <si>
    <t>Hệ tọa độ trong không gian</t>
  </si>
  <si>
    <t>Phương trình mặt cầu</t>
  </si>
  <si>
    <t>Tính góc giữa hai mặt phẳng của hệ trục tọa độ</t>
  </si>
  <si>
    <t>Phép cộng, trừ nhân số phức</t>
  </si>
  <si>
    <t>Tìm phần thực</t>
  </si>
  <si>
    <t>Khối đa diện</t>
  </si>
  <si>
    <t>Thể tích khối đa diện</t>
  </si>
  <si>
    <t>Tính thể tích khối lăng trụ</t>
  </si>
  <si>
    <t>Tính thể tích khối chóp</t>
  </si>
  <si>
    <t>Mặt nón, mặt trụ, mặt cầu</t>
  </si>
  <si>
    <t>Mặt Cầu</t>
  </si>
  <si>
    <t>Vị trí tương đối giữa mặt cầu và mặt phẳng</t>
  </si>
  <si>
    <t>Tìm phần ảo</t>
  </si>
  <si>
    <t>Sự tạo thành mặt tròn xoay</t>
  </si>
  <si>
    <t>Diện tích xung quanh hình nón</t>
  </si>
  <si>
    <t>Phương trình đường thẳng</t>
  </si>
  <si>
    <t>Đểm thuộc phương trình đường thẳng</t>
  </si>
  <si>
    <t>Cực trị hàm số</t>
  </si>
  <si>
    <t>Tìm điểm cực trị của đồ thị hàm số dựa vào BBT, ĐT</t>
  </si>
  <si>
    <t>Tiệm cận</t>
  </si>
  <si>
    <t>Tìm tiệm cận</t>
  </si>
  <si>
    <t>Bất phương trình lôgarít</t>
  </si>
  <si>
    <t>Tổ hợp - Xác suất</t>
  </si>
  <si>
    <t>Hoán vị - Chỉnh hợp - Tổ hợp</t>
  </si>
  <si>
    <t>Tổ hợp</t>
  </si>
  <si>
    <t>Nguyên hàm</t>
  </si>
  <si>
    <t>Định nghĩa nguyên hàm</t>
  </si>
  <si>
    <t>Tính nguyên hàm cơ bản</t>
  </si>
  <si>
    <t>Sự đồng biến, nghịch biến của hàm số</t>
  </si>
  <si>
    <t>Tìm khoảng đồng biến, nghịch biến dựa vào BBT, ĐT</t>
  </si>
  <si>
    <t>Tìm giá trị cực trị dựa vào BBT, ĐT</t>
  </si>
  <si>
    <t>Lôgarít</t>
  </si>
  <si>
    <t>Rút gọn biểu thức lôgarít</t>
  </si>
  <si>
    <t>Ứng dụng tích phân trong hình học</t>
  </si>
  <si>
    <t>TH</t>
  </si>
  <si>
    <t>Tính thể tích khối tròn xoay</t>
  </si>
  <si>
    <t>Véc tơ trong không gian, quan hệ vuông góc trong không gian</t>
  </si>
  <si>
    <t>Hai mặt phẳng vuông góc</t>
  </si>
  <si>
    <t>Góc giữa hai mặt phẳng</t>
  </si>
  <si>
    <t>Tương giao giữa đồ thị và đường thẳng</t>
  </si>
  <si>
    <t>Tìm khoảng đồng biến, nghịch biến</t>
  </si>
  <si>
    <t>Xác suất</t>
  </si>
  <si>
    <t>Tính xác suất</t>
  </si>
  <si>
    <t>Phương trình mũ, phương trình lôgarit</t>
  </si>
  <si>
    <t>Phương trình lôgarit</t>
  </si>
  <si>
    <t>Cộng, trừ và nhân số phức</t>
  </si>
  <si>
    <t>Viết phương trình đường thẳng</t>
  </si>
  <si>
    <t>Điểm đối xứng qua các mặt phẳng tọa độ</t>
  </si>
  <si>
    <t>Khoảng cách</t>
  </si>
  <si>
    <t>Tính khoảng cách</t>
  </si>
  <si>
    <t>Tính tích phân</t>
  </si>
  <si>
    <t>VDC</t>
  </si>
  <si>
    <t>Tính diện tích hình phẳng</t>
  </si>
  <si>
    <t>Phương trình bậc hai số phức</t>
  </si>
  <si>
    <t>Bài toán liên quan tới nghiệm của phương trình bậc hai</t>
  </si>
  <si>
    <t>Tính khoảng cách từ một điểm đến mặt phẳng</t>
  </si>
  <si>
    <t>Bài toán tìm cặp số nguyên</t>
  </si>
  <si>
    <t>Cực trị hình học</t>
  </si>
  <si>
    <t>Tìm điều kiện để hàm số trị tuyệt đối đồng biến trên một khoảng cho trước</t>
  </si>
  <si>
    <t>VD</t>
  </si>
  <si>
    <t>Tổng lớp 11</t>
  </si>
  <si>
    <t>Chương hàm số lũy thừa, mũ, logarit</t>
  </si>
  <si>
    <t>Nguyên hàm, tích phân</t>
  </si>
  <si>
    <t>Phương pháp tọa độ không gian</t>
  </si>
  <si>
    <t>Ứng dụng đạo hàm</t>
  </si>
  <si>
    <t>Tổng</t>
  </si>
  <si>
    <t>Cấp số</t>
  </si>
  <si>
    <t xml:space="preserve"> MA TRẬN CHI TIẾT ĐỀ MINH HỌA MÔN TOÁN CỦA BỘ 2023</t>
  </si>
  <si>
    <t>Khối tròn xoay</t>
  </si>
  <si>
    <t>Bài</t>
  </si>
  <si>
    <t>Cấp số cộng - Cấp số nhân</t>
  </si>
  <si>
    <t>Cực trị của mô-đun số phức</t>
  </si>
  <si>
    <t>Tương giao của đồ thị hàm số</t>
  </si>
  <si>
    <t>Đạo hàm của hàm số mũ</t>
  </si>
  <si>
    <t>Cấp số cộng, cấp số nhân</t>
  </si>
  <si>
    <t>Thể tích khối chóp</t>
  </si>
  <si>
    <t>Thể tích khối lăng trụ</t>
  </si>
  <si>
    <t>Mặt phẳng</t>
  </si>
  <si>
    <t>Viết phương trình mặt phẳng</t>
  </si>
  <si>
    <t>Điểm biểu diễn của số phức</t>
  </si>
  <si>
    <t>Thể tích của khối nón</t>
  </si>
  <si>
    <t>VTCP của đường thẳng</t>
  </si>
  <si>
    <t>Tính đơn điệu</t>
  </si>
  <si>
    <t>Bất phương trình logarit</t>
  </si>
  <si>
    <t>Phần ảo của số phức</t>
  </si>
  <si>
    <t>Tập xác định của hàm số logarit</t>
  </si>
  <si>
    <t>Tìm số hạng tổng quátcủa cấp số cộng</t>
  </si>
  <si>
    <t>Kiểm tra điểm thuộc đường thẳng</t>
  </si>
  <si>
    <t>Tọa độ các phép toán vecto</t>
  </si>
  <si>
    <t>Phương trình bậc hai trên tập số phức</t>
  </si>
  <si>
    <t>Tìm hàm số dựa vào bảng biến thiên</t>
  </si>
  <si>
    <t>Tìm hàm số có  tiệm cận đứng</t>
  </si>
  <si>
    <t>Phương trình mũ</t>
  </si>
  <si>
    <t>Tổ hợp bài toán chỉnh hợp.</t>
  </si>
  <si>
    <t>VDT</t>
  </si>
  <si>
    <t>Tìm đk để hàm số có cực trị</t>
  </si>
  <si>
    <t>Cực trị của số phức</t>
  </si>
  <si>
    <t>Tính thể tích khối hộp</t>
  </si>
  <si>
    <t>Diện tích hình phẳng</t>
  </si>
  <si>
    <t>Khoảng cách, góc</t>
  </si>
  <si>
    <t>Khoảng cách từ đường thẳng đến mp</t>
  </si>
  <si>
    <t>Bài toán về tương giao</t>
  </si>
  <si>
    <t>Tính diện tích thiết diện</t>
  </si>
  <si>
    <t>Tính đơn điệu của hàm số</t>
  </si>
  <si>
    <t>Tính đồng biến của hàm số chứa dấu GTTĐ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</si>
</sst>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6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3" fillId="2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0" fillId="0" borderId="0" xfId="0" applyFill="1"/>
    <xf numFmtId="0" fontId="1" fillId="0" borderId="0" xfId="0" applyFont="1" applyFill="1"/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7" borderId="5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3" fillId="10" borderId="5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vertical="center" wrapText="1"/>
    </xf>
    <xf numFmtId="0" fontId="3" fillId="10" borderId="5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activeCell="B2" sqref="B2"/>
    </sheetView>
  </sheetViews>
  <sheetFormatPr defaultRowHeight="14.25" x14ac:dyDescent="0.45"/>
  <cols>
    <col min="2" max="2" width="7.265625" customWidth="1"/>
    <col min="3" max="3" width="20.3984375" customWidth="1"/>
    <col min="4" max="4" width="17.73046875" customWidth="1"/>
    <col min="5" max="5" width="18" customWidth="1"/>
    <col min="6" max="6" width="15.1328125" customWidth="1"/>
    <col min="7" max="7" width="20.265625" customWidth="1"/>
  </cols>
  <sheetData>
    <row r="1" spans="1:7" ht="14.65" thickBot="1" x14ac:dyDescent="0.5">
      <c r="A1" s="10"/>
      <c r="B1" s="10"/>
      <c r="C1" s="10"/>
      <c r="D1" s="10"/>
      <c r="E1" s="10"/>
      <c r="F1" s="10"/>
      <c r="G1" s="10"/>
    </row>
    <row r="2" spans="1:7" ht="15.4" thickBot="1" x14ac:dyDescent="0.5">
      <c r="A2" s="10"/>
      <c r="B2" s="37" t="s">
        <v>0</v>
      </c>
      <c r="C2" s="38" t="s">
        <v>1</v>
      </c>
      <c r="D2" s="38" t="s">
        <v>2</v>
      </c>
      <c r="E2" s="38" t="s">
        <v>3</v>
      </c>
      <c r="F2" s="38" t="s">
        <v>4</v>
      </c>
      <c r="G2" s="38" t="s">
        <v>5</v>
      </c>
    </row>
    <row r="3" spans="1:7" ht="15.75" thickBot="1" x14ac:dyDescent="0.5">
      <c r="A3" s="10"/>
      <c r="B3" s="39">
        <v>1</v>
      </c>
      <c r="C3" s="40" t="s">
        <v>6</v>
      </c>
      <c r="D3" s="41">
        <v>12</v>
      </c>
      <c r="E3" s="40" t="s">
        <v>6</v>
      </c>
      <c r="F3" s="41" t="s">
        <v>7</v>
      </c>
      <c r="G3" s="40" t="s">
        <v>111</v>
      </c>
    </row>
    <row r="4" spans="1:7" ht="31.15" thickBot="1" x14ac:dyDescent="0.5">
      <c r="A4" s="10"/>
      <c r="B4" s="39">
        <v>2</v>
      </c>
      <c r="C4" s="40" t="s">
        <v>9</v>
      </c>
      <c r="D4" s="41">
        <v>12</v>
      </c>
      <c r="E4" s="40" t="s">
        <v>10</v>
      </c>
      <c r="F4" s="41" t="s">
        <v>7</v>
      </c>
      <c r="G4" s="40" t="s">
        <v>100</v>
      </c>
    </row>
    <row r="5" spans="1:7" ht="31.15" thickBot="1" x14ac:dyDescent="0.5">
      <c r="A5" s="10"/>
      <c r="B5" s="39">
        <v>3</v>
      </c>
      <c r="C5" s="40" t="s">
        <v>9</v>
      </c>
      <c r="D5" s="41">
        <v>12</v>
      </c>
      <c r="E5" s="40" t="s">
        <v>12</v>
      </c>
      <c r="F5" s="41" t="s">
        <v>7</v>
      </c>
      <c r="G5" s="40" t="s">
        <v>112</v>
      </c>
    </row>
    <row r="6" spans="1:7" ht="46.5" thickBot="1" x14ac:dyDescent="0.5">
      <c r="A6" s="10"/>
      <c r="B6" s="39">
        <v>4</v>
      </c>
      <c r="C6" s="40" t="s">
        <v>9</v>
      </c>
      <c r="D6" s="41">
        <v>12</v>
      </c>
      <c r="E6" s="40" t="s">
        <v>14</v>
      </c>
      <c r="F6" s="41" t="s">
        <v>7</v>
      </c>
      <c r="G6" s="40" t="s">
        <v>110</v>
      </c>
    </row>
    <row r="7" spans="1:7" ht="31.15" thickBot="1" x14ac:dyDescent="0.5">
      <c r="A7" s="10"/>
      <c r="B7" s="39">
        <v>5</v>
      </c>
      <c r="C7" s="40" t="s">
        <v>16</v>
      </c>
      <c r="D7" s="41">
        <v>11</v>
      </c>
      <c r="E7" s="40" t="s">
        <v>101</v>
      </c>
      <c r="F7" s="41" t="s">
        <v>7</v>
      </c>
      <c r="G7" s="40" t="s">
        <v>113</v>
      </c>
    </row>
    <row r="8" spans="1:7" ht="31.15" thickBot="1" x14ac:dyDescent="0.5">
      <c r="A8" s="10"/>
      <c r="B8" s="39">
        <v>6</v>
      </c>
      <c r="C8" s="40" t="s">
        <v>17</v>
      </c>
      <c r="D8" s="41">
        <v>12</v>
      </c>
      <c r="E8" s="40" t="s">
        <v>18</v>
      </c>
      <c r="F8" s="41" t="s">
        <v>7</v>
      </c>
      <c r="G8" s="40" t="s">
        <v>114</v>
      </c>
    </row>
    <row r="9" spans="1:7" ht="46.5" thickBot="1" x14ac:dyDescent="0.5">
      <c r="A9" s="10"/>
      <c r="B9" s="39">
        <v>7</v>
      </c>
      <c r="C9" s="40" t="s">
        <v>20</v>
      </c>
      <c r="D9" s="41">
        <v>12</v>
      </c>
      <c r="E9" s="40" t="s">
        <v>21</v>
      </c>
      <c r="F9" s="41" t="s">
        <v>7</v>
      </c>
      <c r="G9" s="40" t="s">
        <v>22</v>
      </c>
    </row>
    <row r="10" spans="1:7" ht="31.15" thickBot="1" x14ac:dyDescent="0.5">
      <c r="A10" s="10"/>
      <c r="B10" s="39">
        <v>8</v>
      </c>
      <c r="C10" s="40" t="s">
        <v>23</v>
      </c>
      <c r="D10" s="41">
        <v>12</v>
      </c>
      <c r="E10" s="40" t="s">
        <v>24</v>
      </c>
      <c r="F10" s="41" t="s">
        <v>7</v>
      </c>
      <c r="G10" s="40" t="s">
        <v>25</v>
      </c>
    </row>
    <row r="11" spans="1:7" ht="46.5" thickBot="1" x14ac:dyDescent="0.5">
      <c r="A11" s="10"/>
      <c r="B11" s="39">
        <v>9</v>
      </c>
      <c r="C11" s="40" t="s">
        <v>20</v>
      </c>
      <c r="D11" s="41">
        <v>12</v>
      </c>
      <c r="E11" s="40" t="s">
        <v>21</v>
      </c>
      <c r="F11" s="41" t="s">
        <v>7</v>
      </c>
      <c r="G11" s="40" t="s">
        <v>26</v>
      </c>
    </row>
    <row r="12" spans="1:7" ht="31.15" thickBot="1" x14ac:dyDescent="0.5">
      <c r="A12" s="10"/>
      <c r="B12" s="39">
        <v>10</v>
      </c>
      <c r="C12" s="40" t="s">
        <v>17</v>
      </c>
      <c r="D12" s="41">
        <v>12</v>
      </c>
      <c r="E12" s="40" t="s">
        <v>27</v>
      </c>
      <c r="F12" s="41" t="s">
        <v>7</v>
      </c>
      <c r="G12" s="40" t="s">
        <v>28</v>
      </c>
    </row>
    <row r="13" spans="1:7" ht="31.15" thickBot="1" x14ac:dyDescent="0.5">
      <c r="A13" s="10"/>
      <c r="B13" s="39">
        <v>11</v>
      </c>
      <c r="C13" s="40" t="s">
        <v>17</v>
      </c>
      <c r="D13" s="41">
        <v>12</v>
      </c>
      <c r="E13" s="40" t="s">
        <v>27</v>
      </c>
      <c r="F13" s="41" t="s">
        <v>7</v>
      </c>
      <c r="G13" s="40" t="s">
        <v>115</v>
      </c>
    </row>
    <row r="14" spans="1:7" ht="31.15" thickBot="1" x14ac:dyDescent="0.5">
      <c r="A14" s="10"/>
      <c r="B14" s="39">
        <v>12</v>
      </c>
      <c r="C14" s="40" t="s">
        <v>6</v>
      </c>
      <c r="D14" s="41">
        <v>12</v>
      </c>
      <c r="E14" s="40" t="s">
        <v>30</v>
      </c>
      <c r="F14" s="41" t="s">
        <v>7</v>
      </c>
      <c r="G14" s="40" t="s">
        <v>116</v>
      </c>
    </row>
    <row r="15" spans="1:7" ht="31.15" thickBot="1" x14ac:dyDescent="0.5">
      <c r="A15" s="10"/>
      <c r="B15" s="39">
        <v>13</v>
      </c>
      <c r="C15" s="40" t="s">
        <v>32</v>
      </c>
      <c r="D15" s="41">
        <v>12</v>
      </c>
      <c r="E15" s="40" t="s">
        <v>33</v>
      </c>
      <c r="F15" s="41" t="s">
        <v>7</v>
      </c>
      <c r="G15" s="40" t="s">
        <v>102</v>
      </c>
    </row>
    <row r="16" spans="1:7" ht="31.15" thickBot="1" x14ac:dyDescent="0.5">
      <c r="A16" s="10"/>
      <c r="B16" s="39">
        <v>14</v>
      </c>
      <c r="C16" s="40" t="s">
        <v>32</v>
      </c>
      <c r="D16" s="41">
        <v>12</v>
      </c>
      <c r="E16" s="40" t="s">
        <v>33</v>
      </c>
      <c r="F16" s="41" t="s">
        <v>7</v>
      </c>
      <c r="G16" s="40" t="s">
        <v>103</v>
      </c>
    </row>
    <row r="17" spans="1:7" ht="31.15" thickBot="1" x14ac:dyDescent="0.5">
      <c r="A17" s="10"/>
      <c r="B17" s="39">
        <v>15</v>
      </c>
      <c r="C17" s="40" t="s">
        <v>36</v>
      </c>
      <c r="D17" s="41">
        <v>12</v>
      </c>
      <c r="E17" s="40" t="s">
        <v>104</v>
      </c>
      <c r="F17" s="41" t="s">
        <v>7</v>
      </c>
      <c r="G17" s="40" t="s">
        <v>105</v>
      </c>
    </row>
    <row r="18" spans="1:7" ht="31.15" thickBot="1" x14ac:dyDescent="0.5">
      <c r="A18" s="10"/>
      <c r="B18" s="39">
        <v>16</v>
      </c>
      <c r="C18" s="40" t="s">
        <v>6</v>
      </c>
      <c r="D18" s="41">
        <v>12</v>
      </c>
      <c r="E18" s="40" t="s">
        <v>6</v>
      </c>
      <c r="F18" s="41" t="s">
        <v>7</v>
      </c>
      <c r="G18" s="40" t="s">
        <v>106</v>
      </c>
    </row>
    <row r="19" spans="1:7" ht="31.15" thickBot="1" x14ac:dyDescent="0.5">
      <c r="A19" s="10"/>
      <c r="B19" s="39">
        <v>17</v>
      </c>
      <c r="C19" s="40" t="s">
        <v>36</v>
      </c>
      <c r="D19" s="41">
        <v>12</v>
      </c>
      <c r="E19" s="40" t="s">
        <v>40</v>
      </c>
      <c r="F19" s="41" t="s">
        <v>7</v>
      </c>
      <c r="G19" s="40" t="s">
        <v>107</v>
      </c>
    </row>
    <row r="20" spans="1:7" ht="31.15" thickBot="1" x14ac:dyDescent="0.5">
      <c r="A20" s="10"/>
      <c r="B20" s="39">
        <v>18</v>
      </c>
      <c r="C20" s="40" t="s">
        <v>17</v>
      </c>
      <c r="D20" s="41">
        <v>12</v>
      </c>
      <c r="E20" s="40" t="s">
        <v>42</v>
      </c>
      <c r="F20" s="41" t="s">
        <v>7</v>
      </c>
      <c r="G20" s="40" t="s">
        <v>108</v>
      </c>
    </row>
    <row r="21" spans="1:7" ht="46.5" thickBot="1" x14ac:dyDescent="0.5">
      <c r="A21" s="10"/>
      <c r="B21" s="39">
        <v>19</v>
      </c>
      <c r="C21" s="40" t="s">
        <v>20</v>
      </c>
      <c r="D21" s="41">
        <v>12</v>
      </c>
      <c r="E21" s="40" t="s">
        <v>109</v>
      </c>
      <c r="F21" s="41" t="s">
        <v>7</v>
      </c>
      <c r="G21" s="40" t="s">
        <v>117</v>
      </c>
    </row>
    <row r="22" spans="1:7" ht="46.5" thickBot="1" x14ac:dyDescent="0.5">
      <c r="A22" s="10"/>
      <c r="B22" s="39">
        <v>20</v>
      </c>
      <c r="C22" s="40" t="s">
        <v>20</v>
      </c>
      <c r="D22" s="41">
        <v>12</v>
      </c>
      <c r="E22" s="40" t="s">
        <v>46</v>
      </c>
      <c r="F22" s="41" t="s">
        <v>7</v>
      </c>
      <c r="G22" s="40" t="s">
        <v>118</v>
      </c>
    </row>
    <row r="23" spans="1:7" ht="46.5" thickBot="1" x14ac:dyDescent="0.5">
      <c r="A23" s="10"/>
      <c r="B23" s="39">
        <v>21</v>
      </c>
      <c r="C23" s="40" t="s">
        <v>9</v>
      </c>
      <c r="D23" s="41">
        <v>12</v>
      </c>
      <c r="E23" s="40" t="s">
        <v>14</v>
      </c>
      <c r="F23" s="41" t="s">
        <v>7</v>
      </c>
      <c r="G23" s="40" t="s">
        <v>119</v>
      </c>
    </row>
    <row r="24" spans="1:7" ht="31.15" thickBot="1" x14ac:dyDescent="0.5">
      <c r="A24" s="10"/>
      <c r="B24" s="39">
        <v>22</v>
      </c>
      <c r="C24" s="40" t="s">
        <v>49</v>
      </c>
      <c r="D24" s="41">
        <v>11</v>
      </c>
      <c r="E24" s="40" t="s">
        <v>50</v>
      </c>
      <c r="F24" s="41" t="s">
        <v>7</v>
      </c>
      <c r="G24" s="40" t="s">
        <v>120</v>
      </c>
    </row>
    <row r="25" spans="1:7" ht="31.15" thickBot="1" x14ac:dyDescent="0.5">
      <c r="A25" s="10"/>
      <c r="B25" s="39">
        <v>23</v>
      </c>
      <c r="C25" s="40" t="s">
        <v>23</v>
      </c>
      <c r="D25" s="41">
        <v>12</v>
      </c>
      <c r="E25" s="40" t="s">
        <v>52</v>
      </c>
      <c r="F25" s="41" t="s">
        <v>7</v>
      </c>
      <c r="G25" s="40" t="s">
        <v>53</v>
      </c>
    </row>
    <row r="26" spans="1:7" ht="31.15" thickBot="1" x14ac:dyDescent="0.5">
      <c r="A26" s="10"/>
      <c r="B26" s="39">
        <v>24</v>
      </c>
      <c r="C26" s="40" t="s">
        <v>23</v>
      </c>
      <c r="D26" s="41">
        <v>12</v>
      </c>
      <c r="E26" s="40" t="s">
        <v>24</v>
      </c>
      <c r="F26" s="41" t="s">
        <v>7</v>
      </c>
      <c r="G26" s="40" t="s">
        <v>25</v>
      </c>
    </row>
    <row r="27" spans="1:7" ht="31.15" thickBot="1" x14ac:dyDescent="0.5">
      <c r="A27" s="10"/>
      <c r="B27" s="39">
        <v>25</v>
      </c>
      <c r="C27" s="40" t="s">
        <v>23</v>
      </c>
      <c r="D27" s="41">
        <v>12</v>
      </c>
      <c r="E27" s="40" t="s">
        <v>52</v>
      </c>
      <c r="F27" s="41" t="s">
        <v>7</v>
      </c>
      <c r="G27" s="40" t="s">
        <v>54</v>
      </c>
    </row>
    <row r="28" spans="1:7" ht="46.5" thickBot="1" x14ac:dyDescent="0.5">
      <c r="A28" s="10"/>
      <c r="B28" s="39">
        <v>26</v>
      </c>
      <c r="C28" s="40" t="s">
        <v>20</v>
      </c>
      <c r="D28" s="41">
        <v>12</v>
      </c>
      <c r="E28" s="40" t="s">
        <v>55</v>
      </c>
      <c r="F28" s="41" t="s">
        <v>7</v>
      </c>
      <c r="G28" s="40" t="s">
        <v>56</v>
      </c>
    </row>
    <row r="29" spans="1:7" ht="46.5" thickBot="1" x14ac:dyDescent="0.5">
      <c r="A29" s="10"/>
      <c r="B29" s="39">
        <v>27</v>
      </c>
      <c r="C29" s="40" t="s">
        <v>20</v>
      </c>
      <c r="D29" s="41">
        <v>12</v>
      </c>
      <c r="E29" s="40" t="s">
        <v>44</v>
      </c>
      <c r="F29" s="41" t="s">
        <v>7</v>
      </c>
      <c r="G29" s="40" t="s">
        <v>57</v>
      </c>
    </row>
    <row r="30" spans="1:7" ht="31.15" thickBot="1" x14ac:dyDescent="0.5">
      <c r="A30" s="10"/>
      <c r="B30" s="39">
        <v>28</v>
      </c>
      <c r="C30" s="40" t="s">
        <v>9</v>
      </c>
      <c r="D30" s="41">
        <v>12</v>
      </c>
      <c r="E30" s="40" t="s">
        <v>58</v>
      </c>
      <c r="F30" s="41" t="s">
        <v>7</v>
      </c>
      <c r="G30" s="40" t="s">
        <v>59</v>
      </c>
    </row>
    <row r="31" spans="1:7" ht="31.15" thickBot="1" x14ac:dyDescent="0.5">
      <c r="A31" s="10"/>
      <c r="B31" s="39">
        <v>29</v>
      </c>
      <c r="C31" s="40" t="s">
        <v>23</v>
      </c>
      <c r="D31" s="41">
        <v>12</v>
      </c>
      <c r="E31" s="40" t="s">
        <v>60</v>
      </c>
      <c r="F31" s="41" t="s">
        <v>61</v>
      </c>
      <c r="G31" s="40" t="s">
        <v>62</v>
      </c>
    </row>
    <row r="32" spans="1:7" ht="46.5" thickBot="1" x14ac:dyDescent="0.5">
      <c r="A32" s="10"/>
      <c r="B32" s="39">
        <v>30</v>
      </c>
      <c r="C32" s="40" t="s">
        <v>63</v>
      </c>
      <c r="D32" s="41">
        <v>11</v>
      </c>
      <c r="E32" s="40" t="s">
        <v>64</v>
      </c>
      <c r="F32" s="41" t="s">
        <v>61</v>
      </c>
      <c r="G32" s="40" t="s">
        <v>65</v>
      </c>
    </row>
    <row r="33" spans="1:7" ht="46.5" thickBot="1" x14ac:dyDescent="0.5">
      <c r="A33" s="10"/>
      <c r="B33" s="39">
        <v>31</v>
      </c>
      <c r="C33" s="40" t="s">
        <v>20</v>
      </c>
      <c r="D33" s="41">
        <v>12</v>
      </c>
      <c r="E33" s="40" t="s">
        <v>21</v>
      </c>
      <c r="F33" s="41" t="s">
        <v>61</v>
      </c>
      <c r="G33" s="40" t="s">
        <v>66</v>
      </c>
    </row>
    <row r="34" spans="1:7" ht="46.5" thickBot="1" x14ac:dyDescent="0.5">
      <c r="A34" s="10"/>
      <c r="B34" s="39">
        <v>32</v>
      </c>
      <c r="C34" s="40" t="s">
        <v>20</v>
      </c>
      <c r="D34" s="41">
        <v>12</v>
      </c>
      <c r="E34" s="40" t="s">
        <v>55</v>
      </c>
      <c r="F34" s="41" t="s">
        <v>61</v>
      </c>
      <c r="G34" s="40" t="s">
        <v>67</v>
      </c>
    </row>
    <row r="35" spans="1:7" ht="15.75" thickBot="1" x14ac:dyDescent="0.5">
      <c r="A35" s="10"/>
      <c r="B35" s="39">
        <v>33</v>
      </c>
      <c r="C35" s="40" t="s">
        <v>49</v>
      </c>
      <c r="D35" s="41">
        <v>11</v>
      </c>
      <c r="E35" s="40" t="s">
        <v>68</v>
      </c>
      <c r="F35" s="41" t="s">
        <v>61</v>
      </c>
      <c r="G35" s="40" t="s">
        <v>69</v>
      </c>
    </row>
    <row r="36" spans="1:7" ht="31.15" thickBot="1" x14ac:dyDescent="0.5">
      <c r="A36" s="10"/>
      <c r="B36" s="39">
        <v>34</v>
      </c>
      <c r="C36" s="40" t="s">
        <v>9</v>
      </c>
      <c r="D36" s="41">
        <v>12</v>
      </c>
      <c r="E36" s="40" t="s">
        <v>70</v>
      </c>
      <c r="F36" s="41" t="s">
        <v>61</v>
      </c>
      <c r="G36" s="40" t="s">
        <v>71</v>
      </c>
    </row>
    <row r="37" spans="1:7" ht="31.15" thickBot="1" x14ac:dyDescent="0.5">
      <c r="A37" s="10"/>
      <c r="B37" s="39">
        <v>35</v>
      </c>
      <c r="C37" s="40" t="s">
        <v>6</v>
      </c>
      <c r="D37" s="41">
        <v>12</v>
      </c>
      <c r="E37" s="40" t="s">
        <v>72</v>
      </c>
      <c r="F37" s="41" t="s">
        <v>61</v>
      </c>
      <c r="G37" s="40" t="s">
        <v>8</v>
      </c>
    </row>
    <row r="38" spans="1:7" ht="31.15" thickBot="1" x14ac:dyDescent="0.5">
      <c r="A38" s="10"/>
      <c r="B38" s="39">
        <v>36</v>
      </c>
      <c r="C38" s="40" t="s">
        <v>17</v>
      </c>
      <c r="D38" s="41">
        <v>12</v>
      </c>
      <c r="E38" s="40" t="s">
        <v>42</v>
      </c>
      <c r="F38" s="41" t="s">
        <v>61</v>
      </c>
      <c r="G38" s="40" t="s">
        <v>73</v>
      </c>
    </row>
    <row r="39" spans="1:7" ht="31.15" thickBot="1" x14ac:dyDescent="0.5">
      <c r="A39" s="10"/>
      <c r="B39" s="39">
        <v>37</v>
      </c>
      <c r="C39" s="40" t="s">
        <v>17</v>
      </c>
      <c r="D39" s="41">
        <v>12</v>
      </c>
      <c r="E39" s="40" t="s">
        <v>27</v>
      </c>
      <c r="F39" s="41" t="s">
        <v>61</v>
      </c>
      <c r="G39" s="40" t="s">
        <v>74</v>
      </c>
    </row>
    <row r="40" spans="1:7" ht="46.5" thickBot="1" x14ac:dyDescent="0.5">
      <c r="A40" s="10"/>
      <c r="B40" s="39">
        <v>38</v>
      </c>
      <c r="C40" s="40" t="s">
        <v>63</v>
      </c>
      <c r="D40" s="41">
        <v>11</v>
      </c>
      <c r="E40" s="40" t="s">
        <v>75</v>
      </c>
      <c r="F40" s="41" t="s">
        <v>61</v>
      </c>
      <c r="G40" s="40" t="s">
        <v>76</v>
      </c>
    </row>
    <row r="41" spans="1:7" ht="46.5" thickBot="1" x14ac:dyDescent="0.5">
      <c r="A41" s="10"/>
      <c r="B41" s="39">
        <v>39</v>
      </c>
      <c r="C41" s="40" t="s">
        <v>9</v>
      </c>
      <c r="D41" s="41">
        <v>12</v>
      </c>
      <c r="E41" s="40" t="s">
        <v>14</v>
      </c>
      <c r="F41" s="41" t="s">
        <v>121</v>
      </c>
      <c r="G41" s="40" t="s">
        <v>48</v>
      </c>
    </row>
    <row r="42" spans="1:7" ht="31.15" thickBot="1" x14ac:dyDescent="0.5">
      <c r="A42" s="10"/>
      <c r="B42" s="39">
        <v>40</v>
      </c>
      <c r="C42" s="40" t="s">
        <v>23</v>
      </c>
      <c r="D42" s="41">
        <v>12</v>
      </c>
      <c r="E42" s="40" t="s">
        <v>24</v>
      </c>
      <c r="F42" s="41" t="s">
        <v>121</v>
      </c>
      <c r="G42" s="40" t="s">
        <v>77</v>
      </c>
    </row>
    <row r="43" spans="1:7" ht="46.5" thickBot="1" x14ac:dyDescent="0.5">
      <c r="A43" s="10"/>
      <c r="B43" s="39">
        <v>41</v>
      </c>
      <c r="C43" s="40" t="s">
        <v>20</v>
      </c>
      <c r="D43" s="41">
        <v>12</v>
      </c>
      <c r="E43" s="40" t="s">
        <v>44</v>
      </c>
      <c r="F43" s="41" t="s">
        <v>121</v>
      </c>
      <c r="G43" s="40" t="s">
        <v>122</v>
      </c>
    </row>
    <row r="44" spans="1:7" ht="15.75" thickBot="1" x14ac:dyDescent="0.5">
      <c r="A44" s="10"/>
      <c r="B44" s="39">
        <v>42</v>
      </c>
      <c r="C44" s="40" t="s">
        <v>6</v>
      </c>
      <c r="D44" s="41">
        <v>12</v>
      </c>
      <c r="E44" s="40" t="s">
        <v>6</v>
      </c>
      <c r="F44" s="41" t="s">
        <v>78</v>
      </c>
      <c r="G44" s="40" t="s">
        <v>123</v>
      </c>
    </row>
    <row r="45" spans="1:7" ht="31.15" thickBot="1" x14ac:dyDescent="0.5">
      <c r="A45" s="10"/>
      <c r="B45" s="39">
        <v>43</v>
      </c>
      <c r="C45" s="40" t="s">
        <v>32</v>
      </c>
      <c r="D45" s="41">
        <v>12</v>
      </c>
      <c r="E45" s="40" t="s">
        <v>33</v>
      </c>
      <c r="F45" s="41" t="s">
        <v>121</v>
      </c>
      <c r="G45" s="40" t="s">
        <v>124</v>
      </c>
    </row>
    <row r="46" spans="1:7" ht="31.15" thickBot="1" x14ac:dyDescent="0.5">
      <c r="A46" s="10"/>
      <c r="B46" s="39">
        <v>44</v>
      </c>
      <c r="C46" s="40" t="s">
        <v>23</v>
      </c>
      <c r="D46" s="41">
        <v>12</v>
      </c>
      <c r="E46" s="40" t="s">
        <v>60</v>
      </c>
      <c r="F46" s="41" t="s">
        <v>78</v>
      </c>
      <c r="G46" s="40" t="s">
        <v>125</v>
      </c>
    </row>
    <row r="47" spans="1:7" ht="31.15" thickBot="1" x14ac:dyDescent="0.5">
      <c r="A47" s="10"/>
      <c r="B47" s="39">
        <v>45</v>
      </c>
      <c r="C47" s="40" t="s">
        <v>6</v>
      </c>
      <c r="D47" s="41">
        <v>12</v>
      </c>
      <c r="E47" s="40" t="s">
        <v>80</v>
      </c>
      <c r="F47" s="41" t="s">
        <v>121</v>
      </c>
      <c r="G47" s="40" t="s">
        <v>80</v>
      </c>
    </row>
    <row r="48" spans="1:7" ht="31.15" thickBot="1" x14ac:dyDescent="0.5">
      <c r="A48" s="10"/>
      <c r="B48" s="39">
        <v>46</v>
      </c>
      <c r="C48" s="40" t="s">
        <v>17</v>
      </c>
      <c r="D48" s="41">
        <v>12</v>
      </c>
      <c r="E48" s="40" t="s">
        <v>126</v>
      </c>
      <c r="F48" s="41" t="s">
        <v>121</v>
      </c>
      <c r="G48" s="40" t="s">
        <v>127</v>
      </c>
    </row>
    <row r="49" spans="1:7" ht="46.5" thickBot="1" x14ac:dyDescent="0.5">
      <c r="A49" s="10"/>
      <c r="B49" s="39">
        <v>47</v>
      </c>
      <c r="C49" s="40" t="s">
        <v>9</v>
      </c>
      <c r="D49" s="41">
        <v>12</v>
      </c>
      <c r="E49" s="40" t="s">
        <v>14</v>
      </c>
      <c r="F49" s="41" t="s">
        <v>78</v>
      </c>
      <c r="G49" s="40" t="s">
        <v>83</v>
      </c>
    </row>
    <row r="50" spans="1:7" ht="31.15" thickBot="1" x14ac:dyDescent="0.5">
      <c r="A50" s="10"/>
      <c r="B50" s="39">
        <v>48</v>
      </c>
      <c r="C50" s="40" t="s">
        <v>36</v>
      </c>
      <c r="D50" s="41">
        <v>12</v>
      </c>
      <c r="E50" s="40" t="s">
        <v>128</v>
      </c>
      <c r="F50" s="41" t="s">
        <v>121</v>
      </c>
      <c r="G50" s="40" t="s">
        <v>129</v>
      </c>
    </row>
    <row r="51" spans="1:7" ht="31.15" thickBot="1" x14ac:dyDescent="0.5">
      <c r="A51" s="10"/>
      <c r="B51" s="39">
        <v>49</v>
      </c>
      <c r="C51" s="40" t="s">
        <v>17</v>
      </c>
      <c r="D51" s="41">
        <v>12</v>
      </c>
      <c r="E51" s="40" t="s">
        <v>27</v>
      </c>
      <c r="F51" s="41" t="s">
        <v>78</v>
      </c>
      <c r="G51" s="40" t="s">
        <v>84</v>
      </c>
    </row>
    <row r="52" spans="1:7" ht="46.5" thickBot="1" x14ac:dyDescent="0.5">
      <c r="A52" s="10"/>
      <c r="B52" s="39">
        <v>50</v>
      </c>
      <c r="C52" s="40" t="s">
        <v>20</v>
      </c>
      <c r="D52" s="41">
        <v>12</v>
      </c>
      <c r="E52" s="40" t="s">
        <v>130</v>
      </c>
      <c r="F52" s="41" t="s">
        <v>78</v>
      </c>
      <c r="G52" s="40" t="s">
        <v>131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31" workbookViewId="0">
      <selection activeCell="F59" sqref="F59"/>
    </sheetView>
  </sheetViews>
  <sheetFormatPr defaultRowHeight="15.4" x14ac:dyDescent="0.45"/>
  <cols>
    <col min="1" max="1" width="7.265625" customWidth="1"/>
    <col min="2" max="2" width="55.3984375" bestFit="1" customWidth="1"/>
    <col min="3" max="3" width="8.73046875" style="22" customWidth="1"/>
    <col min="4" max="4" width="40.73046875" style="29" bestFit="1" customWidth="1"/>
    <col min="5" max="5" width="11.3984375" style="22" customWidth="1"/>
    <col min="6" max="6" width="66.73046875" style="29" bestFit="1" customWidth="1"/>
    <col min="7" max="11" width="8.86328125" style="14"/>
  </cols>
  <sheetData>
    <row r="1" spans="1:11" ht="53.45" customHeight="1" x14ac:dyDescent="0.45">
      <c r="A1" s="34" t="s">
        <v>94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7.6" customHeight="1" x14ac:dyDescent="0.45">
      <c r="A2" s="21" t="s">
        <v>0</v>
      </c>
      <c r="B2" s="21" t="s">
        <v>1</v>
      </c>
      <c r="C2" s="21" t="s">
        <v>2</v>
      </c>
      <c r="D2" s="21" t="s">
        <v>96</v>
      </c>
      <c r="E2" s="21" t="s">
        <v>4</v>
      </c>
      <c r="F2" s="21" t="s">
        <v>5</v>
      </c>
      <c r="G2" s="21" t="s">
        <v>7</v>
      </c>
      <c r="H2" s="21" t="s">
        <v>61</v>
      </c>
      <c r="I2" s="21" t="s">
        <v>86</v>
      </c>
      <c r="J2" s="21" t="s">
        <v>78</v>
      </c>
      <c r="K2" s="21" t="s">
        <v>92</v>
      </c>
    </row>
    <row r="3" spans="1:11" s="10" customFormat="1" ht="27.6" customHeight="1" x14ac:dyDescent="0.45">
      <c r="A3" s="17">
        <v>5</v>
      </c>
      <c r="B3" s="18" t="s">
        <v>16</v>
      </c>
      <c r="C3" s="17">
        <v>11</v>
      </c>
      <c r="D3" s="23" t="s">
        <v>97</v>
      </c>
      <c r="E3" s="17" t="s">
        <v>7</v>
      </c>
      <c r="F3" s="23" t="s">
        <v>93</v>
      </c>
      <c r="G3" s="13">
        <v>1</v>
      </c>
      <c r="H3" s="13"/>
      <c r="I3" s="13">
        <v>0</v>
      </c>
      <c r="J3" s="13">
        <v>0</v>
      </c>
      <c r="K3" s="13"/>
    </row>
    <row r="4" spans="1:11" s="10" customFormat="1" ht="27.6" customHeight="1" x14ac:dyDescent="0.45">
      <c r="A4" s="17">
        <v>22</v>
      </c>
      <c r="B4" s="18" t="s">
        <v>49</v>
      </c>
      <c r="C4" s="17">
        <v>11</v>
      </c>
      <c r="D4" s="23" t="s">
        <v>50</v>
      </c>
      <c r="E4" s="17" t="s">
        <v>7</v>
      </c>
      <c r="F4" s="23" t="s">
        <v>51</v>
      </c>
      <c r="G4" s="13">
        <v>1</v>
      </c>
      <c r="H4" s="13"/>
      <c r="I4" s="13"/>
      <c r="J4" s="13"/>
      <c r="K4" s="13"/>
    </row>
    <row r="5" spans="1:11" s="10" customFormat="1" ht="27.6" customHeight="1" x14ac:dyDescent="0.45">
      <c r="A5" s="17">
        <v>33</v>
      </c>
      <c r="B5" s="18" t="s">
        <v>49</v>
      </c>
      <c r="C5" s="17">
        <v>11</v>
      </c>
      <c r="D5" s="23" t="s">
        <v>68</v>
      </c>
      <c r="E5" s="17" t="s">
        <v>61</v>
      </c>
      <c r="F5" s="23" t="s">
        <v>69</v>
      </c>
      <c r="G5" s="13"/>
      <c r="H5" s="13">
        <v>1</v>
      </c>
      <c r="I5" s="13"/>
      <c r="J5" s="13"/>
      <c r="K5" s="13"/>
    </row>
    <row r="6" spans="1:11" s="10" customFormat="1" ht="27.6" customHeight="1" x14ac:dyDescent="0.45">
      <c r="A6" s="17">
        <v>30</v>
      </c>
      <c r="B6" s="18" t="s">
        <v>63</v>
      </c>
      <c r="C6" s="17">
        <v>11</v>
      </c>
      <c r="D6" s="23" t="s">
        <v>64</v>
      </c>
      <c r="E6" s="17" t="s">
        <v>61</v>
      </c>
      <c r="F6" s="23" t="s">
        <v>65</v>
      </c>
      <c r="G6" s="13"/>
      <c r="H6" s="13">
        <v>1</v>
      </c>
      <c r="I6" s="13"/>
      <c r="J6" s="13"/>
      <c r="K6" s="13"/>
    </row>
    <row r="7" spans="1:11" s="10" customFormat="1" ht="27.6" customHeight="1" x14ac:dyDescent="0.45">
      <c r="A7" s="17">
        <v>38</v>
      </c>
      <c r="B7" s="18" t="s">
        <v>63</v>
      </c>
      <c r="C7" s="17">
        <v>11</v>
      </c>
      <c r="D7" s="23" t="s">
        <v>75</v>
      </c>
      <c r="E7" s="17" t="s">
        <v>61</v>
      </c>
      <c r="F7" s="23" t="s">
        <v>76</v>
      </c>
      <c r="G7" s="13"/>
      <c r="H7" s="13">
        <v>1</v>
      </c>
      <c r="I7" s="13"/>
      <c r="J7" s="13"/>
      <c r="K7" s="13"/>
    </row>
    <row r="8" spans="1:11" s="10" customFormat="1" ht="27.6" customHeight="1" x14ac:dyDescent="0.45">
      <c r="A8" s="3"/>
      <c r="B8" s="4"/>
      <c r="C8" s="3"/>
      <c r="D8" s="24" t="s">
        <v>87</v>
      </c>
      <c r="E8" s="3"/>
      <c r="F8" s="24"/>
      <c r="G8" s="15">
        <f>SUM(G3:G7)</f>
        <v>2</v>
      </c>
      <c r="H8" s="15">
        <f t="shared" ref="H8:J8" si="0">SUM(H3:H7)</f>
        <v>3</v>
      </c>
      <c r="I8" s="15">
        <f t="shared" si="0"/>
        <v>0</v>
      </c>
      <c r="J8" s="15">
        <f t="shared" si="0"/>
        <v>0</v>
      </c>
      <c r="K8" s="15">
        <f>SUM(G8:J8)</f>
        <v>5</v>
      </c>
    </row>
    <row r="9" spans="1:11" ht="27.6" customHeight="1" x14ac:dyDescent="0.45">
      <c r="A9" s="2">
        <v>2</v>
      </c>
      <c r="B9" s="5" t="s">
        <v>9</v>
      </c>
      <c r="C9" s="2">
        <v>12</v>
      </c>
      <c r="D9" s="25" t="s">
        <v>10</v>
      </c>
      <c r="E9" s="2" t="s">
        <v>7</v>
      </c>
      <c r="F9" s="25" t="s">
        <v>11</v>
      </c>
      <c r="G9" s="12">
        <v>1</v>
      </c>
      <c r="H9" s="12"/>
      <c r="I9" s="12"/>
      <c r="J9" s="12"/>
      <c r="K9" s="12"/>
    </row>
    <row r="10" spans="1:11" ht="27.6" customHeight="1" x14ac:dyDescent="0.45">
      <c r="A10" s="2">
        <v>3</v>
      </c>
      <c r="B10" s="5" t="s">
        <v>9</v>
      </c>
      <c r="C10" s="2">
        <v>12</v>
      </c>
      <c r="D10" s="25" t="s">
        <v>12</v>
      </c>
      <c r="E10" s="2" t="s">
        <v>7</v>
      </c>
      <c r="F10" s="25" t="s">
        <v>13</v>
      </c>
      <c r="G10" s="12">
        <v>1</v>
      </c>
      <c r="H10" s="12"/>
      <c r="I10" s="12"/>
      <c r="J10" s="12"/>
      <c r="K10" s="12"/>
    </row>
    <row r="11" spans="1:11" ht="27.6" customHeight="1" x14ac:dyDescent="0.45">
      <c r="A11" s="2">
        <v>4</v>
      </c>
      <c r="B11" s="5" t="s">
        <v>9</v>
      </c>
      <c r="C11" s="2">
        <v>12</v>
      </c>
      <c r="D11" s="25" t="s">
        <v>14</v>
      </c>
      <c r="E11" s="2" t="s">
        <v>7</v>
      </c>
      <c r="F11" s="25" t="s">
        <v>15</v>
      </c>
      <c r="G11" s="12">
        <v>1</v>
      </c>
      <c r="H11" s="12"/>
      <c r="I11" s="12"/>
      <c r="J11" s="12"/>
      <c r="K11" s="12"/>
    </row>
    <row r="12" spans="1:11" ht="27.6" customHeight="1" x14ac:dyDescent="0.45">
      <c r="A12" s="2">
        <v>21</v>
      </c>
      <c r="B12" s="5" t="s">
        <v>9</v>
      </c>
      <c r="C12" s="2">
        <v>12</v>
      </c>
      <c r="D12" s="25" t="s">
        <v>14</v>
      </c>
      <c r="E12" s="2" t="s">
        <v>7</v>
      </c>
      <c r="F12" s="25" t="s">
        <v>48</v>
      </c>
      <c r="G12" s="12">
        <v>1</v>
      </c>
      <c r="H12" s="12"/>
      <c r="I12" s="12"/>
      <c r="J12" s="12"/>
      <c r="K12" s="12"/>
    </row>
    <row r="13" spans="1:11" ht="27.6" customHeight="1" x14ac:dyDescent="0.45">
      <c r="A13" s="2">
        <v>28</v>
      </c>
      <c r="B13" s="5" t="s">
        <v>9</v>
      </c>
      <c r="C13" s="2">
        <v>12</v>
      </c>
      <c r="D13" s="25" t="s">
        <v>58</v>
      </c>
      <c r="E13" s="2" t="s">
        <v>7</v>
      </c>
      <c r="F13" s="25" t="s">
        <v>59</v>
      </c>
      <c r="G13" s="12">
        <v>1</v>
      </c>
      <c r="H13" s="12"/>
      <c r="I13" s="12"/>
      <c r="J13" s="12"/>
      <c r="K13" s="12"/>
    </row>
    <row r="14" spans="1:11" ht="27.6" customHeight="1" x14ac:dyDescent="0.45">
      <c r="A14" s="2">
        <v>34</v>
      </c>
      <c r="B14" s="5" t="s">
        <v>9</v>
      </c>
      <c r="C14" s="2">
        <v>12</v>
      </c>
      <c r="D14" s="25" t="s">
        <v>70</v>
      </c>
      <c r="E14" s="2" t="s">
        <v>61</v>
      </c>
      <c r="F14" s="25" t="s">
        <v>71</v>
      </c>
      <c r="G14" s="12"/>
      <c r="H14" s="12">
        <v>1</v>
      </c>
      <c r="I14" s="12"/>
      <c r="J14" s="12"/>
      <c r="K14" s="12"/>
    </row>
    <row r="15" spans="1:11" ht="27.6" customHeight="1" x14ac:dyDescent="0.45">
      <c r="A15" s="6">
        <v>47</v>
      </c>
      <c r="B15" s="7" t="s">
        <v>9</v>
      </c>
      <c r="C15" s="6">
        <v>12</v>
      </c>
      <c r="D15" s="26" t="s">
        <v>14</v>
      </c>
      <c r="E15" s="6" t="s">
        <v>78</v>
      </c>
      <c r="F15" s="26" t="s">
        <v>83</v>
      </c>
      <c r="G15" s="12"/>
      <c r="H15" s="12"/>
      <c r="I15" s="12"/>
      <c r="J15" s="12">
        <v>1</v>
      </c>
      <c r="K15" s="12"/>
    </row>
    <row r="16" spans="1:11" ht="27.6" customHeight="1" x14ac:dyDescent="0.45">
      <c r="A16" s="8">
        <v>39</v>
      </c>
      <c r="B16" s="9" t="s">
        <v>9</v>
      </c>
      <c r="C16" s="8">
        <v>12</v>
      </c>
      <c r="D16" s="27" t="s">
        <v>14</v>
      </c>
      <c r="E16" s="8" t="s">
        <v>86</v>
      </c>
      <c r="F16" s="27" t="s">
        <v>48</v>
      </c>
      <c r="G16" s="12"/>
      <c r="H16" s="12"/>
      <c r="I16" s="12">
        <v>1</v>
      </c>
      <c r="J16" s="12"/>
      <c r="K16" s="12"/>
    </row>
    <row r="17" spans="1:11" s="10" customFormat="1" ht="27.6" customHeight="1" x14ac:dyDescent="0.45">
      <c r="A17" s="35" t="s">
        <v>88</v>
      </c>
      <c r="B17" s="35"/>
      <c r="C17" s="35"/>
      <c r="D17" s="35"/>
      <c r="E17" s="35"/>
      <c r="F17" s="35"/>
      <c r="G17" s="15">
        <f>SUM(G9:G16)</f>
        <v>5</v>
      </c>
      <c r="H17" s="15">
        <f t="shared" ref="H17:J17" si="1">SUM(H9:H16)</f>
        <v>1</v>
      </c>
      <c r="I17" s="15">
        <f t="shared" si="1"/>
        <v>1</v>
      </c>
      <c r="J17" s="15">
        <f t="shared" si="1"/>
        <v>1</v>
      </c>
      <c r="K17" s="15">
        <f>SUM(G17:J17)</f>
        <v>8</v>
      </c>
    </row>
    <row r="18" spans="1:11" s="10" customFormat="1" ht="27.6" customHeight="1" x14ac:dyDescent="0.45">
      <c r="A18" s="17">
        <v>13</v>
      </c>
      <c r="B18" s="18" t="s">
        <v>32</v>
      </c>
      <c r="C18" s="17">
        <v>12</v>
      </c>
      <c r="D18" s="23" t="s">
        <v>33</v>
      </c>
      <c r="E18" s="17" t="s">
        <v>7</v>
      </c>
      <c r="F18" s="23" t="s">
        <v>34</v>
      </c>
      <c r="G18" s="13">
        <v>1</v>
      </c>
      <c r="H18" s="13"/>
      <c r="I18" s="13"/>
      <c r="J18" s="13"/>
      <c r="K18" s="13"/>
    </row>
    <row r="19" spans="1:11" s="10" customFormat="1" ht="27.6" customHeight="1" x14ac:dyDescent="0.45">
      <c r="A19" s="17">
        <v>14</v>
      </c>
      <c r="B19" s="18" t="s">
        <v>32</v>
      </c>
      <c r="C19" s="17">
        <v>12</v>
      </c>
      <c r="D19" s="23" t="s">
        <v>33</v>
      </c>
      <c r="E19" s="17" t="s">
        <v>7</v>
      </c>
      <c r="F19" s="23" t="s">
        <v>35</v>
      </c>
      <c r="G19" s="13">
        <v>1</v>
      </c>
      <c r="H19" s="13"/>
      <c r="I19" s="13"/>
      <c r="J19" s="13"/>
      <c r="K19" s="13"/>
    </row>
    <row r="20" spans="1:11" s="10" customFormat="1" ht="27.6" customHeight="1" x14ac:dyDescent="0.45">
      <c r="A20" s="19">
        <v>43</v>
      </c>
      <c r="B20" s="20" t="s">
        <v>32</v>
      </c>
      <c r="C20" s="19">
        <v>12</v>
      </c>
      <c r="D20" s="28" t="s">
        <v>33</v>
      </c>
      <c r="E20" s="19" t="s">
        <v>86</v>
      </c>
      <c r="F20" s="28" t="s">
        <v>34</v>
      </c>
      <c r="G20" s="13"/>
      <c r="H20" s="13"/>
      <c r="I20" s="13">
        <v>1</v>
      </c>
      <c r="J20" s="13"/>
      <c r="K20" s="13"/>
    </row>
    <row r="21" spans="1:11" s="10" customFormat="1" ht="27.6" customHeight="1" x14ac:dyDescent="0.45">
      <c r="A21" s="35" t="s">
        <v>32</v>
      </c>
      <c r="B21" s="35"/>
      <c r="C21" s="35"/>
      <c r="D21" s="35"/>
      <c r="E21" s="35"/>
      <c r="F21" s="35"/>
      <c r="G21" s="15">
        <f>SUM(G18:G20)</f>
        <v>2</v>
      </c>
      <c r="H21" s="15">
        <f t="shared" ref="H21:J21" si="2">SUM(H18:H20)</f>
        <v>0</v>
      </c>
      <c r="I21" s="15">
        <f t="shared" si="2"/>
        <v>1</v>
      </c>
      <c r="J21" s="15">
        <f t="shared" si="2"/>
        <v>0</v>
      </c>
      <c r="K21" s="15">
        <f>SUM(G21:J21)</f>
        <v>3</v>
      </c>
    </row>
    <row r="22" spans="1:11" ht="27.6" customHeight="1" x14ac:dyDescent="0.45">
      <c r="A22" s="2">
        <v>15</v>
      </c>
      <c r="B22" s="5" t="s">
        <v>36</v>
      </c>
      <c r="C22" s="2">
        <v>12</v>
      </c>
      <c r="D22" s="25" t="s">
        <v>37</v>
      </c>
      <c r="E22" s="2" t="s">
        <v>7</v>
      </c>
      <c r="F22" s="25" t="s">
        <v>38</v>
      </c>
      <c r="G22" s="12">
        <v>1</v>
      </c>
      <c r="H22" s="12"/>
      <c r="I22" s="12"/>
      <c r="J22" s="12"/>
      <c r="K22" s="12"/>
    </row>
    <row r="23" spans="1:11" ht="27.6" customHeight="1" x14ac:dyDescent="0.45">
      <c r="A23" s="2">
        <v>17</v>
      </c>
      <c r="B23" s="5" t="s">
        <v>36</v>
      </c>
      <c r="C23" s="2">
        <v>12</v>
      </c>
      <c r="D23" s="25" t="s">
        <v>40</v>
      </c>
      <c r="E23" s="2" t="s">
        <v>7</v>
      </c>
      <c r="F23" s="25" t="s">
        <v>41</v>
      </c>
      <c r="G23" s="12">
        <v>1</v>
      </c>
      <c r="H23" s="12"/>
      <c r="I23" s="12"/>
      <c r="J23" s="12"/>
      <c r="K23" s="12"/>
    </row>
    <row r="24" spans="1:11" ht="27.6" customHeight="1" x14ac:dyDescent="0.45">
      <c r="A24" s="6">
        <v>48</v>
      </c>
      <c r="B24" s="7" t="s">
        <v>36</v>
      </c>
      <c r="C24" s="6">
        <v>12</v>
      </c>
      <c r="D24" s="26" t="s">
        <v>40</v>
      </c>
      <c r="E24" s="6" t="s">
        <v>86</v>
      </c>
      <c r="F24" s="26" t="s">
        <v>76</v>
      </c>
      <c r="G24" s="12"/>
      <c r="H24" s="12"/>
      <c r="I24" s="12">
        <v>1</v>
      </c>
      <c r="J24" s="12"/>
      <c r="K24" s="12"/>
    </row>
    <row r="25" spans="1:11" s="10" customFormat="1" ht="27.6" customHeight="1" x14ac:dyDescent="0.45">
      <c r="A25" s="35" t="s">
        <v>95</v>
      </c>
      <c r="B25" s="35"/>
      <c r="C25" s="35"/>
      <c r="D25" s="35"/>
      <c r="E25" s="35"/>
      <c r="F25" s="35"/>
      <c r="G25" s="15">
        <f>SUM(G22:G24)</f>
        <v>2</v>
      </c>
      <c r="H25" s="15">
        <f t="shared" ref="H25:J25" si="3">SUM(H22:H24)</f>
        <v>0</v>
      </c>
      <c r="I25" s="15">
        <f t="shared" si="3"/>
        <v>1</v>
      </c>
      <c r="J25" s="15">
        <f t="shared" si="3"/>
        <v>0</v>
      </c>
      <c r="K25" s="15">
        <f>SUM(G25:J25)</f>
        <v>3</v>
      </c>
    </row>
    <row r="26" spans="1:11" s="10" customFormat="1" ht="27.6" customHeight="1" x14ac:dyDescent="0.45">
      <c r="A26" s="17">
        <v>8</v>
      </c>
      <c r="B26" s="18" t="s">
        <v>23</v>
      </c>
      <c r="C26" s="17">
        <v>12</v>
      </c>
      <c r="D26" s="23" t="s">
        <v>24</v>
      </c>
      <c r="E26" s="17" t="s">
        <v>7</v>
      </c>
      <c r="F26" s="23" t="s">
        <v>25</v>
      </c>
      <c r="G26" s="13">
        <v>1</v>
      </c>
      <c r="H26" s="13"/>
      <c r="I26" s="13"/>
      <c r="J26" s="13"/>
      <c r="K26" s="13"/>
    </row>
    <row r="27" spans="1:11" s="10" customFormat="1" ht="27.6" customHeight="1" x14ac:dyDescent="0.45">
      <c r="A27" s="17">
        <v>23</v>
      </c>
      <c r="B27" s="18" t="s">
        <v>23</v>
      </c>
      <c r="C27" s="17">
        <v>12</v>
      </c>
      <c r="D27" s="23" t="s">
        <v>52</v>
      </c>
      <c r="E27" s="17" t="s">
        <v>7</v>
      </c>
      <c r="F27" s="23" t="s">
        <v>53</v>
      </c>
      <c r="G27" s="13">
        <v>1</v>
      </c>
      <c r="H27" s="13"/>
      <c r="I27" s="13"/>
      <c r="J27" s="13"/>
      <c r="K27" s="13"/>
    </row>
    <row r="28" spans="1:11" s="10" customFormat="1" ht="27.6" customHeight="1" x14ac:dyDescent="0.45">
      <c r="A28" s="17">
        <v>24</v>
      </c>
      <c r="B28" s="18" t="s">
        <v>23</v>
      </c>
      <c r="C28" s="17">
        <v>12</v>
      </c>
      <c r="D28" s="23" t="s">
        <v>24</v>
      </c>
      <c r="E28" s="17" t="s">
        <v>7</v>
      </c>
      <c r="F28" s="23" t="s">
        <v>25</v>
      </c>
      <c r="G28" s="13">
        <v>1</v>
      </c>
      <c r="H28" s="13"/>
      <c r="I28" s="13"/>
      <c r="J28" s="13"/>
      <c r="K28" s="13"/>
    </row>
    <row r="29" spans="1:11" s="10" customFormat="1" ht="27.6" customHeight="1" x14ac:dyDescent="0.45">
      <c r="A29" s="17">
        <v>25</v>
      </c>
      <c r="B29" s="18" t="s">
        <v>23</v>
      </c>
      <c r="C29" s="17">
        <v>12</v>
      </c>
      <c r="D29" s="23" t="s">
        <v>52</v>
      </c>
      <c r="E29" s="17" t="s">
        <v>7</v>
      </c>
      <c r="F29" s="23" t="s">
        <v>54</v>
      </c>
      <c r="G29" s="13">
        <v>1</v>
      </c>
      <c r="H29" s="13"/>
      <c r="I29" s="13"/>
      <c r="J29" s="13"/>
      <c r="K29" s="13"/>
    </row>
    <row r="30" spans="1:11" s="10" customFormat="1" ht="27.6" customHeight="1" x14ac:dyDescent="0.45">
      <c r="A30" s="17">
        <v>29</v>
      </c>
      <c r="B30" s="18" t="s">
        <v>23</v>
      </c>
      <c r="C30" s="17">
        <v>12</v>
      </c>
      <c r="D30" s="23" t="s">
        <v>60</v>
      </c>
      <c r="E30" s="17" t="s">
        <v>61</v>
      </c>
      <c r="F30" s="23" t="s">
        <v>62</v>
      </c>
      <c r="G30" s="13"/>
      <c r="H30" s="13">
        <v>1</v>
      </c>
      <c r="I30" s="13"/>
      <c r="J30" s="13"/>
      <c r="K30" s="13"/>
    </row>
    <row r="31" spans="1:11" s="10" customFormat="1" ht="27.6" customHeight="1" x14ac:dyDescent="0.45">
      <c r="A31" s="31">
        <v>44</v>
      </c>
      <c r="B31" s="32" t="s">
        <v>23</v>
      </c>
      <c r="C31" s="31">
        <v>12</v>
      </c>
      <c r="D31" s="33" t="s">
        <v>60</v>
      </c>
      <c r="E31" s="31" t="s">
        <v>78</v>
      </c>
      <c r="F31" s="33" t="s">
        <v>79</v>
      </c>
      <c r="G31" s="13"/>
      <c r="H31" s="13"/>
      <c r="I31" s="13"/>
      <c r="J31" s="13">
        <v>1</v>
      </c>
      <c r="K31" s="13"/>
    </row>
    <row r="32" spans="1:11" s="10" customFormat="1" ht="27.6" customHeight="1" x14ac:dyDescent="0.45">
      <c r="A32" s="19">
        <v>40</v>
      </c>
      <c r="B32" s="20" t="s">
        <v>23</v>
      </c>
      <c r="C32" s="19">
        <v>12</v>
      </c>
      <c r="D32" s="28" t="s">
        <v>24</v>
      </c>
      <c r="E32" s="19" t="s">
        <v>86</v>
      </c>
      <c r="F32" s="28" t="s">
        <v>77</v>
      </c>
      <c r="G32" s="13"/>
      <c r="H32" s="13"/>
      <c r="I32" s="13">
        <v>1</v>
      </c>
      <c r="J32" s="13"/>
      <c r="K32" s="13"/>
    </row>
    <row r="33" spans="1:11" s="10" customFormat="1" ht="27.6" customHeight="1" x14ac:dyDescent="0.45">
      <c r="A33" s="35" t="s">
        <v>89</v>
      </c>
      <c r="B33" s="35"/>
      <c r="C33" s="35"/>
      <c r="D33" s="35"/>
      <c r="E33" s="35"/>
      <c r="F33" s="35"/>
      <c r="G33" s="15">
        <f>SUM(G26:G32)</f>
        <v>4</v>
      </c>
      <c r="H33" s="15">
        <f t="shared" ref="H33:J33" si="4">SUM(H26:H32)</f>
        <v>1</v>
      </c>
      <c r="I33" s="15">
        <f t="shared" si="4"/>
        <v>1</v>
      </c>
      <c r="J33" s="15">
        <f t="shared" si="4"/>
        <v>1</v>
      </c>
      <c r="K33" s="15">
        <f>SUM(G33:J33)</f>
        <v>7</v>
      </c>
    </row>
    <row r="34" spans="1:11" ht="27.6" customHeight="1" x14ac:dyDescent="0.45">
      <c r="A34" s="2">
        <v>6</v>
      </c>
      <c r="B34" s="5" t="s">
        <v>17</v>
      </c>
      <c r="C34" s="2">
        <v>12</v>
      </c>
      <c r="D34" s="25" t="s">
        <v>18</v>
      </c>
      <c r="E34" s="2" t="s">
        <v>7</v>
      </c>
      <c r="F34" s="25" t="s">
        <v>19</v>
      </c>
      <c r="G34" s="12">
        <v>1</v>
      </c>
      <c r="H34" s="12"/>
      <c r="I34" s="12"/>
      <c r="J34" s="12"/>
      <c r="K34" s="12"/>
    </row>
    <row r="35" spans="1:11" ht="27.6" customHeight="1" x14ac:dyDescent="0.45">
      <c r="A35" s="2">
        <v>10</v>
      </c>
      <c r="B35" s="5" t="s">
        <v>17</v>
      </c>
      <c r="C35" s="2">
        <v>12</v>
      </c>
      <c r="D35" s="25" t="s">
        <v>27</v>
      </c>
      <c r="E35" s="2" t="s">
        <v>7</v>
      </c>
      <c r="F35" s="25" t="s">
        <v>28</v>
      </c>
      <c r="G35" s="12">
        <v>1</v>
      </c>
      <c r="H35" s="12"/>
      <c r="I35" s="12"/>
      <c r="J35" s="12"/>
      <c r="K35" s="12"/>
    </row>
    <row r="36" spans="1:11" ht="27.6" customHeight="1" x14ac:dyDescent="0.45">
      <c r="A36" s="2">
        <v>11</v>
      </c>
      <c r="B36" s="5" t="s">
        <v>17</v>
      </c>
      <c r="C36" s="2">
        <v>12</v>
      </c>
      <c r="D36" s="25" t="s">
        <v>27</v>
      </c>
      <c r="E36" s="2" t="s">
        <v>7</v>
      </c>
      <c r="F36" s="25" t="s">
        <v>29</v>
      </c>
      <c r="G36" s="12">
        <v>1</v>
      </c>
      <c r="H36" s="12"/>
      <c r="I36" s="12"/>
      <c r="J36" s="12"/>
      <c r="K36" s="12"/>
    </row>
    <row r="37" spans="1:11" ht="27.6" customHeight="1" x14ac:dyDescent="0.45">
      <c r="A37" s="2">
        <v>18</v>
      </c>
      <c r="B37" s="5" t="s">
        <v>17</v>
      </c>
      <c r="C37" s="2">
        <v>12</v>
      </c>
      <c r="D37" s="25" t="s">
        <v>42</v>
      </c>
      <c r="E37" s="2" t="s">
        <v>7</v>
      </c>
      <c r="F37" s="25" t="s">
        <v>43</v>
      </c>
      <c r="G37" s="12">
        <v>1</v>
      </c>
      <c r="H37" s="12"/>
      <c r="I37" s="12"/>
      <c r="J37" s="12"/>
      <c r="K37" s="12"/>
    </row>
    <row r="38" spans="1:11" ht="27.6" customHeight="1" x14ac:dyDescent="0.45">
      <c r="A38" s="2">
        <v>36</v>
      </c>
      <c r="B38" s="5" t="s">
        <v>17</v>
      </c>
      <c r="C38" s="2">
        <v>12</v>
      </c>
      <c r="D38" s="25" t="s">
        <v>42</v>
      </c>
      <c r="E38" s="2" t="s">
        <v>61</v>
      </c>
      <c r="F38" s="25" t="s">
        <v>73</v>
      </c>
      <c r="G38" s="12"/>
      <c r="H38" s="12">
        <v>1</v>
      </c>
      <c r="I38" s="12"/>
      <c r="J38" s="12"/>
      <c r="K38" s="12"/>
    </row>
    <row r="39" spans="1:11" ht="27.6" customHeight="1" x14ac:dyDescent="0.45">
      <c r="A39" s="2">
        <v>37</v>
      </c>
      <c r="B39" s="5" t="s">
        <v>17</v>
      </c>
      <c r="C39" s="2">
        <v>12</v>
      </c>
      <c r="D39" s="25" t="s">
        <v>27</v>
      </c>
      <c r="E39" s="2" t="s">
        <v>61</v>
      </c>
      <c r="F39" s="25" t="s">
        <v>74</v>
      </c>
      <c r="G39" s="12"/>
      <c r="H39" s="12">
        <v>1</v>
      </c>
      <c r="I39" s="12"/>
      <c r="J39" s="12"/>
      <c r="K39" s="12"/>
    </row>
    <row r="40" spans="1:11" ht="27.6" customHeight="1" x14ac:dyDescent="0.45">
      <c r="A40" s="6">
        <v>49</v>
      </c>
      <c r="B40" s="7" t="s">
        <v>17</v>
      </c>
      <c r="C40" s="6">
        <v>12</v>
      </c>
      <c r="D40" s="26" t="s">
        <v>27</v>
      </c>
      <c r="E40" s="6" t="s">
        <v>78</v>
      </c>
      <c r="F40" s="26" t="s">
        <v>84</v>
      </c>
      <c r="G40" s="12"/>
      <c r="H40" s="12"/>
      <c r="I40" s="12"/>
      <c r="J40" s="12">
        <v>1</v>
      </c>
      <c r="K40" s="12"/>
    </row>
    <row r="41" spans="1:11" ht="27.6" customHeight="1" x14ac:dyDescent="0.45">
      <c r="A41" s="6">
        <v>46</v>
      </c>
      <c r="B41" s="7" t="s">
        <v>17</v>
      </c>
      <c r="C41" s="6">
        <v>12</v>
      </c>
      <c r="D41" s="26" t="s">
        <v>42</v>
      </c>
      <c r="E41" s="6" t="s">
        <v>86</v>
      </c>
      <c r="F41" s="26" t="s">
        <v>82</v>
      </c>
      <c r="G41" s="12"/>
      <c r="H41" s="12"/>
      <c r="I41" s="12">
        <v>1</v>
      </c>
      <c r="J41" s="12"/>
      <c r="K41" s="12"/>
    </row>
    <row r="42" spans="1:11" s="10" customFormat="1" ht="27.6" customHeight="1" x14ac:dyDescent="0.45">
      <c r="A42" s="35" t="s">
        <v>90</v>
      </c>
      <c r="B42" s="35"/>
      <c r="C42" s="35"/>
      <c r="D42" s="35"/>
      <c r="E42" s="35"/>
      <c r="F42" s="35"/>
      <c r="G42" s="15">
        <f>SUM(G34:G41)</f>
        <v>4</v>
      </c>
      <c r="H42" s="15">
        <f t="shared" ref="H42:J42" si="5">SUM(H34:H41)</f>
        <v>2</v>
      </c>
      <c r="I42" s="15">
        <f t="shared" si="5"/>
        <v>1</v>
      </c>
      <c r="J42" s="15">
        <f t="shared" si="5"/>
        <v>1</v>
      </c>
      <c r="K42" s="15">
        <f>SUM(G42:J42)</f>
        <v>8</v>
      </c>
    </row>
    <row r="43" spans="1:11" ht="27.6" customHeight="1" x14ac:dyDescent="0.45">
      <c r="A43" s="2">
        <v>1</v>
      </c>
      <c r="B43" s="5" t="s">
        <v>6</v>
      </c>
      <c r="C43" s="2">
        <v>12</v>
      </c>
      <c r="D43" s="25" t="s">
        <v>6</v>
      </c>
      <c r="E43" s="2" t="s">
        <v>7</v>
      </c>
      <c r="F43" s="25" t="s">
        <v>8</v>
      </c>
      <c r="G43" s="12">
        <v>1</v>
      </c>
      <c r="H43" s="12"/>
      <c r="I43" s="12"/>
      <c r="J43" s="12"/>
      <c r="K43" s="12"/>
    </row>
    <row r="44" spans="1:11" ht="27.6" customHeight="1" x14ac:dyDescent="0.45">
      <c r="A44" s="2">
        <v>12</v>
      </c>
      <c r="B44" s="5" t="s">
        <v>6</v>
      </c>
      <c r="C44" s="2">
        <v>12</v>
      </c>
      <c r="D44" s="25" t="s">
        <v>30</v>
      </c>
      <c r="E44" s="2" t="s">
        <v>7</v>
      </c>
      <c r="F44" s="25" t="s">
        <v>31</v>
      </c>
      <c r="G44" s="12">
        <v>1</v>
      </c>
      <c r="H44" s="12"/>
      <c r="I44" s="12"/>
      <c r="J44" s="12"/>
      <c r="K44" s="12"/>
    </row>
    <row r="45" spans="1:11" ht="27.6" customHeight="1" x14ac:dyDescent="0.45">
      <c r="A45" s="2">
        <v>16</v>
      </c>
      <c r="B45" s="5" t="s">
        <v>6</v>
      </c>
      <c r="C45" s="2">
        <v>12</v>
      </c>
      <c r="D45" s="25" t="s">
        <v>6</v>
      </c>
      <c r="E45" s="2" t="s">
        <v>7</v>
      </c>
      <c r="F45" s="25" t="s">
        <v>39</v>
      </c>
      <c r="G45" s="12">
        <v>1</v>
      </c>
      <c r="H45" s="12"/>
      <c r="I45" s="12"/>
      <c r="J45" s="12"/>
      <c r="K45" s="12"/>
    </row>
    <row r="46" spans="1:11" ht="27.6" customHeight="1" x14ac:dyDescent="0.45">
      <c r="A46" s="2">
        <v>35</v>
      </c>
      <c r="B46" s="5" t="s">
        <v>6</v>
      </c>
      <c r="C46" s="2">
        <v>12</v>
      </c>
      <c r="D46" s="25" t="s">
        <v>72</v>
      </c>
      <c r="E46" s="2" t="s">
        <v>61</v>
      </c>
      <c r="F46" s="25" t="s">
        <v>8</v>
      </c>
      <c r="G46" s="12"/>
      <c r="H46" s="12">
        <v>1</v>
      </c>
      <c r="I46" s="12"/>
      <c r="J46" s="12"/>
      <c r="K46" s="12"/>
    </row>
    <row r="47" spans="1:11" ht="27.6" customHeight="1" x14ac:dyDescent="0.45">
      <c r="A47" s="8">
        <v>40</v>
      </c>
      <c r="B47" s="9" t="s">
        <v>6</v>
      </c>
      <c r="C47" s="8">
        <v>12</v>
      </c>
      <c r="D47" s="27" t="s">
        <v>6</v>
      </c>
      <c r="E47" s="8" t="s">
        <v>78</v>
      </c>
      <c r="F47" s="27" t="s">
        <v>98</v>
      </c>
      <c r="G47" s="12"/>
      <c r="H47" s="12"/>
      <c r="I47" s="12"/>
      <c r="J47" s="12">
        <v>1</v>
      </c>
      <c r="K47" s="12"/>
    </row>
    <row r="48" spans="1:11" ht="27.6" customHeight="1" x14ac:dyDescent="0.45">
      <c r="A48" s="6">
        <v>45</v>
      </c>
      <c r="B48" s="7" t="s">
        <v>6</v>
      </c>
      <c r="C48" s="6">
        <v>12</v>
      </c>
      <c r="D48" s="26" t="s">
        <v>80</v>
      </c>
      <c r="E48" s="6" t="s">
        <v>86</v>
      </c>
      <c r="F48" s="26" t="s">
        <v>81</v>
      </c>
      <c r="G48" s="12"/>
      <c r="H48" s="12"/>
      <c r="I48" s="12">
        <v>1</v>
      </c>
      <c r="J48" s="12"/>
      <c r="K48" s="12"/>
    </row>
    <row r="49" spans="1:12" s="10" customFormat="1" ht="27.6" customHeight="1" x14ac:dyDescent="0.45">
      <c r="A49" s="35" t="s">
        <v>6</v>
      </c>
      <c r="B49" s="35"/>
      <c r="C49" s="35"/>
      <c r="D49" s="35"/>
      <c r="E49" s="35"/>
      <c r="F49" s="35"/>
      <c r="G49" s="15">
        <f>SUM(G43:G48)</f>
        <v>3</v>
      </c>
      <c r="H49" s="15">
        <f t="shared" ref="H49:J49" si="6">SUM(H43:H48)</f>
        <v>1</v>
      </c>
      <c r="I49" s="15">
        <f t="shared" si="6"/>
        <v>1</v>
      </c>
      <c r="J49" s="15">
        <f t="shared" si="6"/>
        <v>1</v>
      </c>
      <c r="K49" s="15">
        <f>SUM(G49:J49)</f>
        <v>6</v>
      </c>
    </row>
    <row r="50" spans="1:12" ht="27.6" customHeight="1" x14ac:dyDescent="0.45">
      <c r="A50" s="2">
        <v>7</v>
      </c>
      <c r="B50" s="5" t="s">
        <v>20</v>
      </c>
      <c r="C50" s="2">
        <v>12</v>
      </c>
      <c r="D50" s="25" t="s">
        <v>21</v>
      </c>
      <c r="E50" s="2" t="s">
        <v>7</v>
      </c>
      <c r="F50" s="25" t="s">
        <v>22</v>
      </c>
      <c r="G50" s="12">
        <v>1</v>
      </c>
      <c r="H50" s="12"/>
      <c r="I50" s="12"/>
      <c r="J50" s="12"/>
      <c r="K50" s="12"/>
    </row>
    <row r="51" spans="1:12" ht="27.6" customHeight="1" x14ac:dyDescent="0.45">
      <c r="A51" s="2">
        <v>9</v>
      </c>
      <c r="B51" s="5" t="s">
        <v>20</v>
      </c>
      <c r="C51" s="2">
        <v>12</v>
      </c>
      <c r="D51" s="25" t="s">
        <v>21</v>
      </c>
      <c r="E51" s="2" t="s">
        <v>7</v>
      </c>
      <c r="F51" s="25" t="s">
        <v>26</v>
      </c>
      <c r="G51" s="12">
        <v>1</v>
      </c>
      <c r="H51" s="12"/>
      <c r="I51" s="12"/>
      <c r="J51" s="12"/>
      <c r="K51" s="12"/>
    </row>
    <row r="52" spans="1:12" ht="27.6" customHeight="1" x14ac:dyDescent="0.45">
      <c r="A52" s="2">
        <v>19</v>
      </c>
      <c r="B52" s="5" t="s">
        <v>20</v>
      </c>
      <c r="C52" s="2">
        <v>12</v>
      </c>
      <c r="D52" s="25" t="s">
        <v>44</v>
      </c>
      <c r="E52" s="2" t="s">
        <v>7</v>
      </c>
      <c r="F52" s="25" t="s">
        <v>45</v>
      </c>
      <c r="G52" s="12">
        <v>1</v>
      </c>
      <c r="H52" s="12"/>
      <c r="I52" s="12"/>
      <c r="J52" s="12"/>
      <c r="K52" s="12"/>
    </row>
    <row r="53" spans="1:12" ht="27.6" customHeight="1" x14ac:dyDescent="0.45">
      <c r="A53" s="2">
        <v>20</v>
      </c>
      <c r="B53" s="5" t="s">
        <v>20</v>
      </c>
      <c r="C53" s="2">
        <v>12</v>
      </c>
      <c r="D53" s="25" t="s">
        <v>46</v>
      </c>
      <c r="E53" s="2" t="s">
        <v>7</v>
      </c>
      <c r="F53" s="25" t="s">
        <v>47</v>
      </c>
      <c r="G53" s="12">
        <v>1</v>
      </c>
      <c r="H53" s="12"/>
      <c r="I53" s="12"/>
      <c r="J53" s="12"/>
      <c r="K53" s="12"/>
    </row>
    <row r="54" spans="1:12" ht="27.6" customHeight="1" x14ac:dyDescent="0.45">
      <c r="A54" s="2">
        <v>26</v>
      </c>
      <c r="B54" s="5" t="s">
        <v>20</v>
      </c>
      <c r="C54" s="2">
        <v>12</v>
      </c>
      <c r="D54" s="25" t="s">
        <v>55</v>
      </c>
      <c r="E54" s="2" t="s">
        <v>7</v>
      </c>
      <c r="F54" s="25" t="s">
        <v>56</v>
      </c>
      <c r="G54" s="12">
        <v>1</v>
      </c>
      <c r="H54" s="12"/>
      <c r="I54" s="12"/>
      <c r="J54" s="12"/>
      <c r="K54" s="12"/>
    </row>
    <row r="55" spans="1:12" ht="27.6" customHeight="1" x14ac:dyDescent="0.45">
      <c r="A55" s="2">
        <v>27</v>
      </c>
      <c r="B55" s="5" t="s">
        <v>20</v>
      </c>
      <c r="C55" s="2">
        <v>12</v>
      </c>
      <c r="D55" s="25" t="s">
        <v>44</v>
      </c>
      <c r="E55" s="2" t="s">
        <v>7</v>
      </c>
      <c r="F55" s="25" t="s">
        <v>57</v>
      </c>
      <c r="G55" s="12">
        <v>1</v>
      </c>
      <c r="H55" s="12"/>
      <c r="I55" s="12"/>
      <c r="J55" s="12"/>
      <c r="K55" s="12"/>
    </row>
    <row r="56" spans="1:12" ht="27.6" customHeight="1" x14ac:dyDescent="0.45">
      <c r="A56" s="2">
        <v>31</v>
      </c>
      <c r="B56" s="5" t="s">
        <v>20</v>
      </c>
      <c r="C56" s="2">
        <v>12</v>
      </c>
      <c r="D56" s="25" t="s">
        <v>21</v>
      </c>
      <c r="E56" s="2" t="s">
        <v>61</v>
      </c>
      <c r="F56" s="25" t="s">
        <v>66</v>
      </c>
      <c r="G56" s="12"/>
      <c r="H56" s="12">
        <v>1</v>
      </c>
      <c r="I56" s="12"/>
      <c r="J56" s="12"/>
      <c r="K56" s="12"/>
    </row>
    <row r="57" spans="1:12" ht="27.6" customHeight="1" x14ac:dyDescent="0.45">
      <c r="A57" s="2">
        <v>32</v>
      </c>
      <c r="B57" s="5" t="s">
        <v>20</v>
      </c>
      <c r="C57" s="2">
        <v>12</v>
      </c>
      <c r="D57" s="25" t="s">
        <v>55</v>
      </c>
      <c r="E57" s="2" t="s">
        <v>61</v>
      </c>
      <c r="F57" s="25" t="s">
        <v>67</v>
      </c>
      <c r="G57" s="12"/>
      <c r="H57" s="12">
        <v>1</v>
      </c>
      <c r="I57" s="12"/>
      <c r="J57" s="12"/>
      <c r="K57" s="12"/>
    </row>
    <row r="58" spans="1:12" ht="27.6" customHeight="1" x14ac:dyDescent="0.45">
      <c r="A58" s="31">
        <v>50</v>
      </c>
      <c r="B58" s="32" t="s">
        <v>20</v>
      </c>
      <c r="C58" s="31">
        <v>12</v>
      </c>
      <c r="D58" s="33" t="s">
        <v>55</v>
      </c>
      <c r="E58" s="31" t="s">
        <v>78</v>
      </c>
      <c r="F58" s="33" t="s">
        <v>85</v>
      </c>
      <c r="G58" s="12"/>
      <c r="H58" s="12"/>
      <c r="I58" s="12"/>
      <c r="J58" s="12">
        <v>1</v>
      </c>
      <c r="K58" s="12"/>
    </row>
    <row r="59" spans="1:12" ht="27.6" customHeight="1" x14ac:dyDescent="0.45">
      <c r="A59" s="19">
        <v>41</v>
      </c>
      <c r="B59" s="20" t="s">
        <v>20</v>
      </c>
      <c r="C59" s="19">
        <v>12</v>
      </c>
      <c r="D59" s="28" t="s">
        <v>99</v>
      </c>
      <c r="E59" s="19" t="s">
        <v>86</v>
      </c>
      <c r="F59" s="28" t="s">
        <v>99</v>
      </c>
      <c r="G59" s="12"/>
      <c r="H59" s="12"/>
      <c r="I59" s="12">
        <v>1</v>
      </c>
      <c r="J59" s="12"/>
      <c r="K59" s="12"/>
    </row>
    <row r="60" spans="1:12" s="10" customFormat="1" ht="27.6" customHeight="1" x14ac:dyDescent="0.45">
      <c r="A60" s="35" t="s">
        <v>91</v>
      </c>
      <c r="B60" s="35"/>
      <c r="C60" s="35"/>
      <c r="D60" s="35"/>
      <c r="E60" s="35"/>
      <c r="F60" s="35"/>
      <c r="G60" s="15">
        <f>SUM(G50:G59)</f>
        <v>6</v>
      </c>
      <c r="H60" s="15">
        <f t="shared" ref="H60:J60" si="7">SUM(H50:H59)</f>
        <v>2</v>
      </c>
      <c r="I60" s="15">
        <f t="shared" si="7"/>
        <v>1</v>
      </c>
      <c r="J60" s="15">
        <f t="shared" si="7"/>
        <v>1</v>
      </c>
      <c r="K60" s="15">
        <f>SUM(G60:J60)</f>
        <v>10</v>
      </c>
    </row>
    <row r="61" spans="1:12" s="11" customFormat="1" ht="27.6" customHeight="1" x14ac:dyDescent="0.45">
      <c r="A61" s="36" t="s">
        <v>92</v>
      </c>
      <c r="B61" s="36"/>
      <c r="C61" s="36"/>
      <c r="D61" s="36"/>
      <c r="E61" s="36"/>
      <c r="F61" s="36"/>
      <c r="G61" s="16">
        <f>SUM(G3:G60)/2</f>
        <v>28</v>
      </c>
      <c r="H61" s="16">
        <f t="shared" ref="H61:J61" si="8">SUM(H3:H60)/2</f>
        <v>10</v>
      </c>
      <c r="I61" s="16">
        <f t="shared" si="8"/>
        <v>7</v>
      </c>
      <c r="J61" s="16">
        <f t="shared" si="8"/>
        <v>5</v>
      </c>
      <c r="K61" s="16">
        <f>SUM(G61:J61)</f>
        <v>50</v>
      </c>
    </row>
    <row r="63" spans="1:12" x14ac:dyDescent="0.45">
      <c r="F63" s="30"/>
      <c r="L63" s="1"/>
    </row>
    <row r="64" spans="1:12" x14ac:dyDescent="0.45">
      <c r="F64" s="30"/>
      <c r="L64" s="1"/>
    </row>
    <row r="65" spans="6:12" x14ac:dyDescent="0.45">
      <c r="F65" s="30"/>
      <c r="L65" s="1"/>
    </row>
    <row r="66" spans="6:12" x14ac:dyDescent="0.45">
      <c r="F66" s="30"/>
      <c r="L66" s="1"/>
    </row>
    <row r="67" spans="6:12" x14ac:dyDescent="0.45">
      <c r="F67" s="30"/>
      <c r="L67" s="1"/>
    </row>
    <row r="68" spans="6:12" x14ac:dyDescent="0.45">
      <c r="F68" s="30"/>
      <c r="L68" s="1"/>
    </row>
    <row r="69" spans="6:12" x14ac:dyDescent="0.45">
      <c r="F69" s="30"/>
      <c r="L69" s="1"/>
    </row>
  </sheetData>
  <sortState ref="A3:F52">
    <sortCondition ref="C3:C52"/>
    <sortCondition ref="B3:B52"/>
    <sortCondition ref="E3:E52"/>
  </sortState>
  <mergeCells count="9">
    <mergeCell ref="A61:F61"/>
    <mergeCell ref="A17:F17"/>
    <mergeCell ref="A21:F21"/>
    <mergeCell ref="A25:F25"/>
    <mergeCell ref="A1:K1"/>
    <mergeCell ref="A33:F33"/>
    <mergeCell ref="A42:F42"/>
    <mergeCell ref="A49:F49"/>
    <mergeCell ref="A60:F6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50 cau</vt:lpstr>
      <vt:lpstr>khung theo chuong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2023-03-31T08:18:38Z</dcterms:created>
  <dcterms:modified xsi:type="dcterms:W3CDTF">2023-04-12T14:55:25Z</dcterms:modified>
</cp:coreProperties>
</file>