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8610" firstSheet="2" activeTab="4"/>
  </bookViews>
  <sheets>
    <sheet name="thang 9" sheetId="4" r:id="rId1"/>
    <sheet name="Sheet2 (2)" sheetId="3" r:id="rId2"/>
    <sheet name="Sheet1" sheetId="1" r:id="rId3"/>
    <sheet name="Sheet2" sheetId="2" r:id="rId4"/>
    <sheet name="thang 10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5" l="1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11" i="4" l="1"/>
  <c r="P10" i="4"/>
  <c r="P9" i="4"/>
  <c r="P8" i="4"/>
  <c r="P7" i="4"/>
  <c r="P6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5" i="4"/>
  <c r="E38" i="3" l="1"/>
  <c r="D38" i="3"/>
  <c r="O41" i="1" l="1"/>
  <c r="N41" i="1" l="1"/>
  <c r="M41" i="1" l="1"/>
  <c r="L41" i="1" l="1"/>
  <c r="K41" i="1"/>
  <c r="I41" i="1" l="1"/>
  <c r="J41" i="1"/>
  <c r="H41" i="1" l="1"/>
  <c r="G41" i="1" l="1"/>
  <c r="F41" i="1" l="1"/>
  <c r="E41" i="1" l="1"/>
  <c r="D41" i="1"/>
</calcChain>
</file>

<file path=xl/sharedStrings.xml><?xml version="1.0" encoding="utf-8"?>
<sst xmlns="http://schemas.openxmlformats.org/spreadsheetml/2006/main" count="514" uniqueCount="142">
  <si>
    <t>Đỗ Quang</t>
  </si>
  <si>
    <t>Bảo</t>
  </si>
  <si>
    <t>Dương</t>
  </si>
  <si>
    <t>Trần Khánh</t>
  </si>
  <si>
    <t xml:space="preserve">Nguyễn Gia </t>
  </si>
  <si>
    <t>Hào</t>
  </si>
  <si>
    <t>Lê Quang</t>
  </si>
  <si>
    <t>Hiệp</t>
  </si>
  <si>
    <t>Nguyễn Đức</t>
  </si>
  <si>
    <t>Kiên</t>
  </si>
  <si>
    <t>Vương Tiến</t>
  </si>
  <si>
    <t>Hưng</t>
  </si>
  <si>
    <t>Trần Trọng</t>
  </si>
  <si>
    <t>Lương Mai Thu</t>
  </si>
  <si>
    <t>Huyền</t>
  </si>
  <si>
    <t>Lộc</t>
  </si>
  <si>
    <t>Nguyễn Thanh</t>
  </si>
  <si>
    <t>Nga</t>
  </si>
  <si>
    <t xml:space="preserve">Nguyễn Hữu </t>
  </si>
  <si>
    <t>Nghĩa</t>
  </si>
  <si>
    <t>Huỳnh Lộc</t>
  </si>
  <si>
    <t>Nhân</t>
  </si>
  <si>
    <t>Huỳnh Thị Yến</t>
  </si>
  <si>
    <t>Nhi</t>
  </si>
  <si>
    <t>Lê Quỳnh</t>
  </si>
  <si>
    <t>Như</t>
  </si>
  <si>
    <t>Dương Đức</t>
  </si>
  <si>
    <t>Phát</t>
  </si>
  <si>
    <t>Đỗ Đình</t>
  </si>
  <si>
    <t>Phúc</t>
  </si>
  <si>
    <t>Phan Hoàng</t>
  </si>
  <si>
    <t xml:space="preserve">Nguyễn Ngọc Như </t>
  </si>
  <si>
    <t xml:space="preserve">Quỳnh </t>
  </si>
  <si>
    <t xml:space="preserve">Phạm Tiến </t>
  </si>
  <si>
    <t>Thịnh</t>
  </si>
  <si>
    <t>Nguyễn Phước Quý</t>
  </si>
  <si>
    <t>Lê Đức</t>
  </si>
  <si>
    <t>Tiến</t>
  </si>
  <si>
    <t xml:space="preserve">Nguyễn Công </t>
  </si>
  <si>
    <t>Toản</t>
  </si>
  <si>
    <t>Mai Nguyễn Diệu</t>
  </si>
  <si>
    <t>Trang</t>
  </si>
  <si>
    <t>Nguyễn Hà Quang</t>
  </si>
  <si>
    <t>Minh</t>
  </si>
  <si>
    <t>Nguyễn Hồng Phương</t>
  </si>
  <si>
    <t>Trần Thị Quỳnh</t>
  </si>
  <si>
    <t xml:space="preserve">Trang </t>
  </si>
  <si>
    <t>Huỳnh Công</t>
  </si>
  <si>
    <t>Trứ</t>
  </si>
  <si>
    <t xml:space="preserve">Nguyễn Bảo </t>
  </si>
  <si>
    <t>Trung</t>
  </si>
  <si>
    <t xml:space="preserve">Nguyễn Khánh </t>
  </si>
  <si>
    <t>Vinh</t>
  </si>
  <si>
    <t>Nguyễn Hương</t>
  </si>
  <si>
    <t>Giang</t>
  </si>
  <si>
    <t>Phan Hoằng</t>
  </si>
  <si>
    <t>Khánh</t>
  </si>
  <si>
    <t>Võ Thiện Phước</t>
  </si>
  <si>
    <t>Tài</t>
  </si>
  <si>
    <t>Võ Thị Anh</t>
  </si>
  <si>
    <t>STT</t>
  </si>
  <si>
    <t>HỌ VÀ TÊN</t>
  </si>
  <si>
    <t>NĂM HỌC 2020 - 2021</t>
  </si>
  <si>
    <t>TRƯỜNG THPT ĐÔNG DƯƠNG</t>
  </si>
  <si>
    <t>GIỮA KÌ</t>
  </si>
  <si>
    <t>ĐTB</t>
  </si>
  <si>
    <t>CUỐI KÌ</t>
  </si>
  <si>
    <t>Nguyễn Trương  Đình</t>
  </si>
  <si>
    <t>Trần Lê Nhật</t>
  </si>
  <si>
    <t>Huy</t>
  </si>
  <si>
    <t>Lê Thị Lan</t>
  </si>
  <si>
    <t>Trính</t>
  </si>
  <si>
    <t>Điểm làm trên web bài cực trị</t>
  </si>
  <si>
    <t>BẢNG GHI ĐIỂM BỘ MÔN - LỚP 12C1</t>
  </si>
  <si>
    <t>Họ và tên</t>
  </si>
  <si>
    <t>Kinh tế TPHCM</t>
  </si>
  <si>
    <t>ĐHCNTT</t>
  </si>
  <si>
    <t>Nhà tài chính kinh tế</t>
  </si>
  <si>
    <t>BK TP HCM</t>
  </si>
  <si>
    <t>ĐHXD</t>
  </si>
  <si>
    <t>ĐH KT</t>
  </si>
  <si>
    <t>KS xây dưng</t>
  </si>
  <si>
    <t>Học viện HK-KQ Hà Nội</t>
  </si>
  <si>
    <t>A (24)</t>
  </si>
  <si>
    <t>D</t>
  </si>
  <si>
    <t>Luật</t>
  </si>
  <si>
    <t>A1</t>
  </si>
  <si>
    <t>Đại học ngoại thương</t>
  </si>
  <si>
    <t>A , A1</t>
  </si>
  <si>
    <t>CNTT</t>
  </si>
  <si>
    <t>Đại học kinh tế</t>
  </si>
  <si>
    <t>KH XH- NV</t>
  </si>
  <si>
    <t>Ngôn ngữ TBN</t>
  </si>
  <si>
    <t>ĐH Y Hà Nội &amp; TP</t>
  </si>
  <si>
    <t>Sư Phạm Hóa</t>
  </si>
  <si>
    <t>B</t>
  </si>
  <si>
    <t>C</t>
  </si>
  <si>
    <t>SP TP. HCM</t>
  </si>
  <si>
    <t>Cô giáo dạy Văn</t>
  </si>
  <si>
    <t>Dược sĩ</t>
  </si>
  <si>
    <t>ĐH Dược Tp HCM</t>
  </si>
  <si>
    <t>ĐH SPKT</t>
  </si>
  <si>
    <t>ĐH Y Dược Tp HCM</t>
  </si>
  <si>
    <t>Y Phạm Ngọc Thạch</t>
  </si>
  <si>
    <t>Bách Khoa</t>
  </si>
  <si>
    <t>dạy thanh nhạc</t>
  </si>
  <si>
    <t>SÂN KHẤU ĐA</t>
  </si>
  <si>
    <t>Kiến trúc sư, QTKD</t>
  </si>
  <si>
    <t>Ngành mơ ước</t>
  </si>
  <si>
    <t>Tài chính ngân hàng</t>
  </si>
  <si>
    <t>ĐH Ngân hàng</t>
  </si>
  <si>
    <t>Quản trị kinh doanh</t>
  </si>
  <si>
    <t>A0</t>
  </si>
  <si>
    <t>Kinh tế</t>
  </si>
  <si>
    <t>Tài chính mkt</t>
  </si>
  <si>
    <t>TĐT</t>
  </si>
  <si>
    <t>VL</t>
  </si>
  <si>
    <t>DU LỊCH, QH công chúng</t>
  </si>
  <si>
    <t>BÁC SĨ</t>
  </si>
  <si>
    <t>Y HUẾ</t>
  </si>
  <si>
    <t xml:space="preserve"> </t>
  </si>
  <si>
    <t>C01</t>
  </si>
  <si>
    <t>ĐH CN</t>
  </si>
  <si>
    <t>HV KHQS</t>
  </si>
  <si>
    <t>NGOẠI THƯƠNG HÀ NỘI</t>
  </si>
  <si>
    <t>HÀNG HẢI</t>
  </si>
  <si>
    <t>(xh) D</t>
  </si>
  <si>
    <t>A</t>
  </si>
  <si>
    <t>TN</t>
  </si>
  <si>
    <t>XH</t>
  </si>
  <si>
    <t>D (xh)</t>
  </si>
  <si>
    <t>tn</t>
  </si>
  <si>
    <t>xh</t>
  </si>
  <si>
    <t>D01 (xh)</t>
  </si>
  <si>
    <t>b</t>
  </si>
  <si>
    <t>D (XH)</t>
  </si>
  <si>
    <t>Chọn KHTN</t>
  </si>
  <si>
    <t>Chọn KHXH</t>
  </si>
  <si>
    <t>x</t>
  </si>
  <si>
    <t>Nguyễn Lê Bích</t>
  </si>
  <si>
    <t xml:space="preserve">Nguyễn </t>
  </si>
  <si>
    <t>Định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</si>
</sst>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@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</font>
    <font>
      <b/>
      <sz val="14"/>
      <name val="Times New Roman"/>
      <family val="1"/>
      <charset val="163"/>
    </font>
    <font>
      <b/>
      <sz val="15"/>
      <name val="Times New Roman"/>
      <family val="1"/>
      <charset val="163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2" fillId="0" borderId="1" xfId="0" applyNumberFormat="1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164" fontId="2" fillId="0" borderId="5" xfId="0" applyNumberFormat="1" applyFont="1" applyBorder="1" applyAlignment="1" applyProtection="1">
      <alignment vertical="center"/>
      <protection hidden="1"/>
    </xf>
    <xf numFmtId="164" fontId="2" fillId="0" borderId="1" xfId="0" applyNumberFormat="1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164" fontId="4" fillId="0" borderId="3" xfId="0" applyNumberFormat="1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8" fillId="0" borderId="10" xfId="1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165" fontId="6" fillId="3" borderId="0" xfId="0" applyNumberFormat="1" applyFont="1" applyFill="1" applyAlignment="1" applyProtection="1">
      <alignment horizontal="center" vertical="center"/>
      <protection hidden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6" fillId="0" borderId="32" xfId="0" applyFont="1" applyFill="1" applyBorder="1" applyAlignment="1" applyProtection="1">
      <alignment horizontal="center" vertical="center"/>
      <protection hidden="1"/>
    </xf>
    <xf numFmtId="164" fontId="4" fillId="0" borderId="33" xfId="0" applyNumberFormat="1" applyFont="1" applyBorder="1" applyAlignment="1" applyProtection="1">
      <alignment vertical="center"/>
      <protection hidden="1"/>
    </xf>
    <xf numFmtId="0" fontId="9" fillId="0" borderId="34" xfId="0" applyFont="1" applyBorder="1" applyAlignment="1" applyProtection="1">
      <alignment vertical="center"/>
      <protection hidden="1"/>
    </xf>
    <xf numFmtId="164" fontId="2" fillId="0" borderId="8" xfId="0" applyNumberFormat="1" applyFont="1" applyBorder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164" fontId="2" fillId="0" borderId="35" xfId="0" applyNumberFormat="1" applyFont="1" applyBorder="1" applyAlignment="1" applyProtection="1">
      <alignment vertical="center"/>
      <protection hidden="1"/>
    </xf>
    <xf numFmtId="0" fontId="3" fillId="0" borderId="36" xfId="0" applyFont="1" applyBorder="1" applyAlignment="1" applyProtection="1">
      <alignment vertical="center"/>
      <protection hidden="1"/>
    </xf>
    <xf numFmtId="0" fontId="12" fillId="0" borderId="0" xfId="0" applyFont="1" applyAlignment="1">
      <alignment horizontal="justify" vertical="center"/>
    </xf>
    <xf numFmtId="0" fontId="0" fillId="0" borderId="37" xfId="0" applyFill="1" applyBorder="1"/>
    <xf numFmtId="0" fontId="0" fillId="0" borderId="0" xfId="0" applyFill="1" applyBorder="1"/>
    <xf numFmtId="164" fontId="2" fillId="2" borderId="3" xfId="0" applyNumberFormat="1" applyFont="1" applyFill="1" applyBorder="1" applyAlignment="1" applyProtection="1">
      <alignment horizontal="left" vertical="center"/>
      <protection hidden="1"/>
    </xf>
    <xf numFmtId="164" fontId="4" fillId="0" borderId="1" xfId="0" applyNumberFormat="1" applyFont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left" vertical="center"/>
      <protection hidden="1"/>
    </xf>
    <xf numFmtId="164" fontId="2" fillId="0" borderId="5" xfId="0" applyNumberFormat="1" applyFont="1" applyBorder="1" applyAlignment="1" applyProtection="1">
      <alignment horizontal="left" vertical="center"/>
      <protection hidden="1"/>
    </xf>
    <xf numFmtId="164" fontId="2" fillId="0" borderId="1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39" xfId="0" applyBorder="1"/>
    <xf numFmtId="0" fontId="0" fillId="0" borderId="38" xfId="0" applyBorder="1"/>
    <xf numFmtId="164" fontId="2" fillId="0" borderId="33" xfId="0" applyNumberFormat="1" applyFont="1" applyBorder="1" applyAlignment="1" applyProtection="1">
      <alignment vertical="center"/>
      <protection hidden="1"/>
    </xf>
    <xf numFmtId="0" fontId="3" fillId="0" borderId="42" xfId="0" applyFont="1" applyBorder="1" applyAlignment="1" applyProtection="1">
      <alignment vertical="center"/>
      <protection hidden="1"/>
    </xf>
    <xf numFmtId="164" fontId="2" fillId="0" borderId="3" xfId="0" applyNumberFormat="1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horizontal="left" vertical="center"/>
      <protection hidden="1"/>
    </xf>
    <xf numFmtId="164" fontId="4" fillId="0" borderId="5" xfId="0" applyNumberFormat="1" applyFont="1" applyBorder="1" applyAlignment="1" applyProtection="1">
      <alignment vertical="center"/>
      <protection hidden="1"/>
    </xf>
    <xf numFmtId="164" fontId="2" fillId="2" borderId="5" xfId="0" applyNumberFormat="1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3" fillId="0" borderId="34" xfId="0" applyFont="1" applyBorder="1" applyAlignment="1" applyProtection="1">
      <alignment vertical="center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165" fontId="0" fillId="0" borderId="19" xfId="0" applyNumberFormat="1" applyBorder="1"/>
    <xf numFmtId="165" fontId="0" fillId="0" borderId="20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165" fontId="0" fillId="0" borderId="21" xfId="0" applyNumberFormat="1" applyBorder="1"/>
    <xf numFmtId="165" fontId="0" fillId="0" borderId="31" xfId="0" applyNumberFormat="1" applyBorder="1"/>
    <xf numFmtId="0" fontId="8" fillId="4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1" fillId="0" borderId="1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24</xdr:col>
      <xdr:colOff>371475</xdr:colOff>
      <xdr:row>38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447675"/>
          <a:ext cx="5248275" cy="961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E11" sqref="E11"/>
    </sheetView>
  </sheetViews>
  <sheetFormatPr defaultRowHeight="15" x14ac:dyDescent="0.25"/>
  <cols>
    <col min="1" max="1" width="4.28515625" customWidth="1"/>
    <col min="2" max="2" width="21.42578125" customWidth="1"/>
    <col min="3" max="10" width="7.5703125" customWidth="1"/>
    <col min="11" max="15" width="5.42578125" customWidth="1"/>
  </cols>
  <sheetData>
    <row r="1" spans="1:23" ht="18.75" x14ac:dyDescent="0.25">
      <c r="A1" s="79" t="s">
        <v>62</v>
      </c>
      <c r="B1" s="79"/>
      <c r="C1" s="79"/>
      <c r="D1" s="18" t="s">
        <v>63</v>
      </c>
      <c r="E1" s="19"/>
      <c r="F1" s="19"/>
      <c r="G1" s="19"/>
      <c r="H1" s="19"/>
      <c r="I1" s="19"/>
      <c r="J1" s="20"/>
      <c r="K1" s="19"/>
      <c r="L1" s="19"/>
      <c r="M1" s="19"/>
      <c r="N1" s="80"/>
      <c r="O1" s="80"/>
    </row>
    <row r="2" spans="1:23" ht="16.5" thickBot="1" x14ac:dyDescent="0.3">
      <c r="A2" s="81"/>
      <c r="B2" s="81"/>
      <c r="C2" s="81"/>
      <c r="D2" s="81"/>
      <c r="E2" s="19"/>
      <c r="F2" s="19"/>
      <c r="G2" s="19"/>
      <c r="H2" s="19"/>
      <c r="I2" s="19"/>
      <c r="J2" s="19"/>
      <c r="K2" s="19"/>
      <c r="L2" s="19"/>
      <c r="M2" s="19"/>
      <c r="N2" s="21"/>
      <c r="O2" s="19"/>
    </row>
    <row r="3" spans="1:23" ht="21" customHeight="1" thickBot="1" x14ac:dyDescent="0.3">
      <c r="A3" s="82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1:23" ht="21" customHeight="1" thickBot="1" x14ac:dyDescent="0.3">
      <c r="A4" s="13" t="s">
        <v>60</v>
      </c>
      <c r="B4" s="85" t="s">
        <v>61</v>
      </c>
      <c r="C4" s="86"/>
      <c r="D4" s="87"/>
      <c r="E4" s="87"/>
      <c r="F4" s="87"/>
      <c r="G4" s="87"/>
      <c r="H4" s="87"/>
      <c r="I4" s="87"/>
      <c r="J4" s="87"/>
      <c r="K4" s="87"/>
      <c r="L4" s="87"/>
      <c r="M4" s="27" t="s">
        <v>64</v>
      </c>
      <c r="N4" s="27" t="s">
        <v>66</v>
      </c>
      <c r="O4" s="28" t="s">
        <v>65</v>
      </c>
    </row>
    <row r="5" spans="1:23" ht="21" customHeight="1" x14ac:dyDescent="0.25">
      <c r="A5" s="14">
        <v>1</v>
      </c>
      <c r="B5" s="1" t="s">
        <v>0</v>
      </c>
      <c r="C5" s="2" t="s">
        <v>1</v>
      </c>
      <c r="D5" s="22">
        <v>9.6</v>
      </c>
      <c r="E5" s="22">
        <v>9.1999999999999993</v>
      </c>
      <c r="F5" s="22">
        <v>8</v>
      </c>
      <c r="G5" s="22">
        <v>7.6</v>
      </c>
      <c r="H5" s="22">
        <v>5.2</v>
      </c>
      <c r="I5" s="22">
        <v>7</v>
      </c>
      <c r="J5" s="73">
        <v>8.4</v>
      </c>
      <c r="K5" s="22">
        <v>8.8000000000000007</v>
      </c>
      <c r="L5" s="22">
        <v>8</v>
      </c>
      <c r="M5" s="22"/>
      <c r="N5" s="22"/>
      <c r="O5" s="29"/>
      <c r="P5" s="43">
        <f>ROUND(AVERAGE(D5:L5),1)</f>
        <v>8</v>
      </c>
      <c r="Q5" s="44"/>
      <c r="R5" s="44"/>
      <c r="S5" s="44"/>
      <c r="T5" s="44"/>
      <c r="U5" s="44"/>
      <c r="V5" s="44"/>
      <c r="W5" s="44"/>
    </row>
    <row r="6" spans="1:23" ht="21" customHeight="1" x14ac:dyDescent="0.25">
      <c r="A6" s="15">
        <v>2</v>
      </c>
      <c r="B6" s="3" t="s">
        <v>3</v>
      </c>
      <c r="C6" s="4" t="s">
        <v>2</v>
      </c>
      <c r="D6" s="23"/>
      <c r="E6" s="23"/>
      <c r="F6" s="23"/>
      <c r="G6" s="23"/>
      <c r="H6" s="23"/>
      <c r="I6" s="23">
        <v>7.5</v>
      </c>
      <c r="J6" s="74">
        <v>7.8</v>
      </c>
      <c r="K6" s="23"/>
      <c r="L6" s="23">
        <v>7</v>
      </c>
      <c r="M6" s="23"/>
      <c r="N6" s="23"/>
      <c r="O6" s="30"/>
      <c r="P6" s="43">
        <f>ROUND(AVERAGE(D6:L6),1)</f>
        <v>7.4</v>
      </c>
      <c r="Q6" s="44"/>
      <c r="R6" s="44"/>
      <c r="S6" s="44"/>
    </row>
    <row r="7" spans="1:23" ht="21" customHeight="1" x14ac:dyDescent="0.25">
      <c r="A7" s="15">
        <v>3</v>
      </c>
      <c r="B7" s="8" t="s">
        <v>140</v>
      </c>
      <c r="C7" s="66" t="s">
        <v>141</v>
      </c>
      <c r="D7" s="23"/>
      <c r="E7" s="23"/>
      <c r="F7" s="23"/>
      <c r="G7" s="23"/>
      <c r="H7" s="23"/>
      <c r="I7" s="23"/>
      <c r="J7" s="74">
        <v>7.2</v>
      </c>
      <c r="K7" s="23">
        <v>7.6</v>
      </c>
      <c r="L7" s="23">
        <v>8.1999999999999993</v>
      </c>
      <c r="M7" s="23"/>
      <c r="N7" s="23"/>
      <c r="O7" s="30"/>
      <c r="P7" s="43">
        <f>ROUND(AVERAGE(D7:L7),1)</f>
        <v>7.7</v>
      </c>
      <c r="Q7" s="44"/>
      <c r="R7" s="44"/>
      <c r="S7" s="44"/>
      <c r="T7" s="44"/>
      <c r="U7" s="44"/>
      <c r="V7" s="44"/>
      <c r="W7" s="44"/>
    </row>
    <row r="8" spans="1:23" ht="21" customHeight="1" x14ac:dyDescent="0.25">
      <c r="A8" s="15">
        <v>4</v>
      </c>
      <c r="B8" s="10" t="s">
        <v>53</v>
      </c>
      <c r="C8" s="11" t="s">
        <v>54</v>
      </c>
      <c r="D8" s="23"/>
      <c r="E8" s="23"/>
      <c r="F8" s="23"/>
      <c r="G8" s="23"/>
      <c r="H8" s="23"/>
      <c r="I8" s="23"/>
      <c r="J8" s="74">
        <v>7.4</v>
      </c>
      <c r="K8" s="23">
        <v>6.2</v>
      </c>
      <c r="L8" s="23">
        <v>6.8</v>
      </c>
      <c r="M8" s="23"/>
      <c r="N8" s="23"/>
      <c r="O8" s="30"/>
      <c r="P8" s="43">
        <f>ROUND(AVERAGE(D8:L8),1)</f>
        <v>6.8</v>
      </c>
      <c r="Q8" s="44"/>
      <c r="R8" s="44"/>
      <c r="S8" s="44"/>
      <c r="U8" s="44"/>
      <c r="V8" s="44"/>
      <c r="W8" s="44"/>
    </row>
    <row r="9" spans="1:23" ht="21" customHeight="1" x14ac:dyDescent="0.25">
      <c r="A9" s="16">
        <v>5</v>
      </c>
      <c r="B9" s="65" t="s">
        <v>4</v>
      </c>
      <c r="C9" s="72" t="s">
        <v>5</v>
      </c>
      <c r="D9" s="25">
        <v>10</v>
      </c>
      <c r="E9" s="25">
        <v>6</v>
      </c>
      <c r="F9" s="25"/>
      <c r="G9" s="25"/>
      <c r="H9" s="25"/>
      <c r="I9" s="25">
        <v>10</v>
      </c>
      <c r="J9" s="75">
        <v>8.6</v>
      </c>
      <c r="K9" s="25">
        <v>9</v>
      </c>
      <c r="L9" s="25">
        <v>7.8</v>
      </c>
      <c r="M9" s="25"/>
      <c r="N9" s="25"/>
      <c r="O9" s="31"/>
      <c r="P9" s="43">
        <f>ROUND(AVERAGE(D9:L9),1)</f>
        <v>8.6</v>
      </c>
      <c r="Q9" s="44"/>
      <c r="R9" s="44"/>
      <c r="S9" s="44"/>
      <c r="U9" s="44"/>
      <c r="V9" s="44"/>
      <c r="W9" s="44"/>
    </row>
    <row r="10" spans="1:23" ht="21" customHeight="1" x14ac:dyDescent="0.25">
      <c r="A10" s="17">
        <v>6</v>
      </c>
      <c r="B10" s="1" t="s">
        <v>6</v>
      </c>
      <c r="C10" s="2" t="s">
        <v>7</v>
      </c>
      <c r="D10" s="26">
        <v>8.8000000000000007</v>
      </c>
      <c r="E10" s="26">
        <v>9.6</v>
      </c>
      <c r="F10" s="26"/>
      <c r="G10" s="26"/>
      <c r="H10" s="26"/>
      <c r="I10" s="26">
        <v>10</v>
      </c>
      <c r="J10" s="76">
        <v>8</v>
      </c>
      <c r="K10" s="26">
        <v>9.1999999999999993</v>
      </c>
      <c r="L10" s="26">
        <v>8.4</v>
      </c>
      <c r="M10" s="26"/>
      <c r="N10" s="26"/>
      <c r="O10" s="32"/>
      <c r="P10" s="43">
        <f>ROUND(AVERAGE(D10:L10),1)</f>
        <v>9</v>
      </c>
      <c r="Q10" s="44"/>
      <c r="R10" s="44"/>
      <c r="S10" s="44"/>
      <c r="T10" s="44"/>
      <c r="U10" s="44"/>
      <c r="V10" s="44"/>
      <c r="W10" s="44"/>
    </row>
    <row r="11" spans="1:23" ht="21" customHeight="1" x14ac:dyDescent="0.25">
      <c r="A11" s="15">
        <v>7</v>
      </c>
      <c r="B11" s="3" t="s">
        <v>10</v>
      </c>
      <c r="C11" s="4" t="s">
        <v>11</v>
      </c>
      <c r="D11" s="23">
        <v>7.2</v>
      </c>
      <c r="E11" s="23">
        <v>8.8000000000000007</v>
      </c>
      <c r="F11" s="23"/>
      <c r="G11" s="23"/>
      <c r="H11" s="23"/>
      <c r="I11" s="23">
        <v>6.5</v>
      </c>
      <c r="J11" s="74">
        <v>7.2</v>
      </c>
      <c r="K11" s="23">
        <v>8.1999999999999993</v>
      </c>
      <c r="L11" s="23">
        <v>8.1999999999999993</v>
      </c>
      <c r="M11" s="23"/>
      <c r="N11" s="23"/>
      <c r="O11" s="30"/>
      <c r="P11" s="43">
        <f>ROUND(AVERAGE(D11:L11),1)</f>
        <v>7.7</v>
      </c>
      <c r="Q11" s="44"/>
      <c r="R11" s="44"/>
      <c r="S11" s="44"/>
      <c r="T11" s="44"/>
      <c r="U11" s="44"/>
      <c r="V11" s="44"/>
      <c r="W11" s="44"/>
    </row>
    <row r="12" spans="1:23" ht="21" customHeight="1" x14ac:dyDescent="0.25">
      <c r="A12" s="15">
        <v>8</v>
      </c>
      <c r="B12" s="3" t="s">
        <v>12</v>
      </c>
      <c r="C12" s="4" t="s">
        <v>11</v>
      </c>
      <c r="D12" s="23"/>
      <c r="E12" s="23"/>
      <c r="F12" s="23"/>
      <c r="G12" s="23"/>
      <c r="H12" s="23"/>
      <c r="I12" s="23"/>
      <c r="J12" s="74">
        <v>7.8</v>
      </c>
      <c r="K12" s="23">
        <v>7.4</v>
      </c>
      <c r="L12" s="23">
        <v>7.6</v>
      </c>
      <c r="M12" s="23"/>
      <c r="N12" s="23"/>
      <c r="O12" s="30"/>
      <c r="P12" s="43">
        <f t="shared" ref="P6:P41" si="0">ROUND(AVERAGE(D12:L12),1)</f>
        <v>7.6</v>
      </c>
      <c r="Q12" s="44"/>
      <c r="V12" s="44"/>
    </row>
    <row r="13" spans="1:23" ht="21" customHeight="1" x14ac:dyDescent="0.25">
      <c r="A13" s="15">
        <v>9</v>
      </c>
      <c r="B13" s="3" t="s">
        <v>68</v>
      </c>
      <c r="C13" s="4" t="s">
        <v>69</v>
      </c>
      <c r="D13" s="23">
        <v>7.2</v>
      </c>
      <c r="E13" s="23"/>
      <c r="F13" s="23">
        <v>6</v>
      </c>
      <c r="G13" s="23"/>
      <c r="H13" s="23"/>
      <c r="I13" s="23"/>
      <c r="J13" s="74">
        <v>4.2</v>
      </c>
      <c r="K13" s="23">
        <v>5.4</v>
      </c>
      <c r="L13" s="23"/>
      <c r="M13" s="23"/>
      <c r="N13" s="23"/>
      <c r="O13" s="30"/>
      <c r="P13" s="43">
        <f t="shared" si="0"/>
        <v>5.7</v>
      </c>
      <c r="Q13" s="44"/>
      <c r="R13" s="44"/>
      <c r="S13" s="44"/>
      <c r="T13" s="44"/>
      <c r="U13" s="44"/>
      <c r="V13" s="44"/>
      <c r="W13" s="44"/>
    </row>
    <row r="14" spans="1:23" ht="21" customHeight="1" x14ac:dyDescent="0.25">
      <c r="A14" s="16">
        <v>10</v>
      </c>
      <c r="B14" s="64" t="s">
        <v>13</v>
      </c>
      <c r="C14" s="71" t="s">
        <v>14</v>
      </c>
      <c r="D14" s="24">
        <v>10</v>
      </c>
      <c r="E14" s="24"/>
      <c r="F14" s="24"/>
      <c r="G14" s="24"/>
      <c r="H14" s="24"/>
      <c r="I14" s="24">
        <v>10</v>
      </c>
      <c r="J14" s="77">
        <v>8.8000000000000007</v>
      </c>
      <c r="K14" s="24">
        <v>8.6</v>
      </c>
      <c r="L14" s="24">
        <v>8</v>
      </c>
      <c r="M14" s="24"/>
      <c r="N14" s="24"/>
      <c r="O14" s="33"/>
      <c r="P14" s="43">
        <f t="shared" si="0"/>
        <v>9.1</v>
      </c>
      <c r="R14" s="44"/>
      <c r="S14" s="44"/>
      <c r="U14" s="44"/>
    </row>
    <row r="15" spans="1:23" ht="21" customHeight="1" x14ac:dyDescent="0.25">
      <c r="A15" s="17">
        <v>11</v>
      </c>
      <c r="B15" s="3" t="s">
        <v>55</v>
      </c>
      <c r="C15" s="4" t="s">
        <v>56</v>
      </c>
      <c r="D15" s="26">
        <v>9.6</v>
      </c>
      <c r="E15" s="26">
        <v>6.8</v>
      </c>
      <c r="F15" s="26"/>
      <c r="G15" s="26"/>
      <c r="H15" s="26"/>
      <c r="I15" s="26"/>
      <c r="J15" s="76">
        <v>4.2</v>
      </c>
      <c r="K15" s="26">
        <v>6.2</v>
      </c>
      <c r="L15" s="26"/>
      <c r="M15" s="26"/>
      <c r="N15" s="26"/>
      <c r="O15" s="32"/>
      <c r="P15" s="43">
        <f t="shared" si="0"/>
        <v>6.7</v>
      </c>
      <c r="Q15" s="44"/>
      <c r="R15" s="44"/>
      <c r="S15" s="44"/>
    </row>
    <row r="16" spans="1:23" ht="21" customHeight="1" x14ac:dyDescent="0.25">
      <c r="A16" s="15">
        <v>12</v>
      </c>
      <c r="B16" s="10" t="s">
        <v>8</v>
      </c>
      <c r="C16" s="11" t="s">
        <v>9</v>
      </c>
      <c r="D16" s="23"/>
      <c r="E16" s="23"/>
      <c r="F16" s="23"/>
      <c r="G16" s="23"/>
      <c r="H16" s="23"/>
      <c r="I16" s="23"/>
      <c r="J16" s="74"/>
      <c r="K16" s="23">
        <v>5.2</v>
      </c>
      <c r="L16" s="23"/>
      <c r="M16" s="23"/>
      <c r="N16" s="23"/>
      <c r="O16" s="30"/>
      <c r="P16" s="43">
        <f t="shared" si="0"/>
        <v>5.2</v>
      </c>
      <c r="Q16" s="44"/>
    </row>
    <row r="17" spans="1:23" ht="21" customHeight="1" x14ac:dyDescent="0.25">
      <c r="A17" s="15">
        <v>13</v>
      </c>
      <c r="B17" s="8" t="s">
        <v>67</v>
      </c>
      <c r="C17" s="9" t="s">
        <v>15</v>
      </c>
      <c r="D17" s="23">
        <v>9.6</v>
      </c>
      <c r="E17" s="23">
        <v>9.6</v>
      </c>
      <c r="F17" s="23"/>
      <c r="G17" s="23"/>
      <c r="H17" s="23"/>
      <c r="I17" s="23">
        <v>10</v>
      </c>
      <c r="J17" s="74">
        <v>8.1999999999999993</v>
      </c>
      <c r="K17" s="23">
        <v>9.1999999999999993</v>
      </c>
      <c r="L17" s="23">
        <v>5.8</v>
      </c>
      <c r="M17" s="23"/>
      <c r="N17" s="23"/>
      <c r="O17" s="30"/>
      <c r="P17" s="43">
        <f t="shared" si="0"/>
        <v>8.6999999999999993</v>
      </c>
      <c r="Q17" s="44"/>
      <c r="R17" s="44"/>
      <c r="S17" s="44"/>
      <c r="T17" s="44"/>
      <c r="U17" s="44"/>
      <c r="V17" s="44"/>
      <c r="W17" s="44"/>
    </row>
    <row r="18" spans="1:23" ht="21" customHeight="1" x14ac:dyDescent="0.25">
      <c r="A18" s="15">
        <v>14</v>
      </c>
      <c r="B18" s="3" t="s">
        <v>42</v>
      </c>
      <c r="C18" s="4" t="s">
        <v>43</v>
      </c>
      <c r="D18" s="23">
        <v>8.4</v>
      </c>
      <c r="E18" s="23"/>
      <c r="F18" s="23"/>
      <c r="G18" s="23"/>
      <c r="H18" s="23"/>
      <c r="I18" s="23">
        <v>9.5</v>
      </c>
      <c r="J18" s="74">
        <v>8</v>
      </c>
      <c r="K18" s="23">
        <v>7.8</v>
      </c>
      <c r="L18" s="23"/>
      <c r="M18" s="23"/>
      <c r="N18" s="23"/>
      <c r="O18" s="30"/>
      <c r="P18" s="43">
        <f t="shared" si="0"/>
        <v>8.4</v>
      </c>
      <c r="Q18" s="44"/>
      <c r="R18" s="44"/>
      <c r="S18" s="44"/>
      <c r="T18" s="44"/>
      <c r="U18" s="44"/>
      <c r="V18" s="44"/>
      <c r="W18" s="44"/>
    </row>
    <row r="19" spans="1:23" ht="21" customHeight="1" x14ac:dyDescent="0.25">
      <c r="A19" s="16">
        <v>15</v>
      </c>
      <c r="B19" s="5" t="s">
        <v>59</v>
      </c>
      <c r="C19" s="70" t="s">
        <v>43</v>
      </c>
      <c r="D19" s="24">
        <v>8.8000000000000007</v>
      </c>
      <c r="E19" s="24"/>
      <c r="F19" s="24"/>
      <c r="G19" s="24"/>
      <c r="H19" s="24"/>
      <c r="I19" s="24">
        <v>7.5</v>
      </c>
      <c r="J19" s="77">
        <v>7.4</v>
      </c>
      <c r="K19" s="24">
        <v>8</v>
      </c>
      <c r="L19" s="24"/>
      <c r="M19" s="24"/>
      <c r="N19" s="24"/>
      <c r="O19" s="33"/>
      <c r="P19" s="43">
        <f t="shared" si="0"/>
        <v>7.9</v>
      </c>
      <c r="Q19" s="44"/>
      <c r="R19" s="44"/>
      <c r="S19" s="44"/>
    </row>
    <row r="20" spans="1:23" ht="21" customHeight="1" x14ac:dyDescent="0.25">
      <c r="A20" s="17">
        <v>16</v>
      </c>
      <c r="B20" s="1" t="s">
        <v>16</v>
      </c>
      <c r="C20" s="2" t="s">
        <v>17</v>
      </c>
      <c r="D20" s="26"/>
      <c r="E20" s="26"/>
      <c r="F20" s="26"/>
      <c r="G20" s="26"/>
      <c r="H20" s="26"/>
      <c r="I20" s="26">
        <v>7</v>
      </c>
      <c r="J20" s="76"/>
      <c r="K20" s="26">
        <v>5.8</v>
      </c>
      <c r="L20" s="26">
        <v>6</v>
      </c>
      <c r="M20" s="26"/>
      <c r="N20" s="26"/>
      <c r="O20" s="32"/>
      <c r="P20" s="43">
        <f t="shared" si="0"/>
        <v>6.3</v>
      </c>
      <c r="Q20" s="44"/>
      <c r="R20" s="44"/>
      <c r="S20" s="44"/>
      <c r="T20" s="44"/>
    </row>
    <row r="21" spans="1:23" ht="21" customHeight="1" x14ac:dyDescent="0.25">
      <c r="A21" s="15">
        <v>17</v>
      </c>
      <c r="B21" s="8" t="s">
        <v>18</v>
      </c>
      <c r="C21" s="9" t="s">
        <v>19</v>
      </c>
      <c r="D21" s="23">
        <v>10</v>
      </c>
      <c r="E21" s="23"/>
      <c r="F21" s="23"/>
      <c r="G21" s="23"/>
      <c r="H21" s="23"/>
      <c r="I21" s="23">
        <v>10</v>
      </c>
      <c r="J21" s="74">
        <v>7.4</v>
      </c>
      <c r="K21" s="23">
        <v>5.8</v>
      </c>
      <c r="L21" s="23">
        <v>7.2</v>
      </c>
      <c r="M21" s="23"/>
      <c r="N21" s="23"/>
      <c r="O21" s="30"/>
      <c r="P21" s="43">
        <f t="shared" si="0"/>
        <v>8.1</v>
      </c>
      <c r="Q21" s="44"/>
      <c r="R21" s="44"/>
      <c r="S21" s="44"/>
      <c r="T21" s="44"/>
      <c r="U21" s="44"/>
      <c r="V21" s="44"/>
      <c r="W21" s="44"/>
    </row>
    <row r="22" spans="1:23" ht="21" customHeight="1" x14ac:dyDescent="0.25">
      <c r="A22" s="15">
        <v>18</v>
      </c>
      <c r="B22" s="3" t="s">
        <v>20</v>
      </c>
      <c r="C22" s="4" t="s">
        <v>21</v>
      </c>
      <c r="D22" s="23"/>
      <c r="E22" s="23"/>
      <c r="F22" s="23"/>
      <c r="G22" s="23"/>
      <c r="H22" s="23"/>
      <c r="I22" s="23">
        <v>9</v>
      </c>
      <c r="J22" s="74">
        <v>6.6</v>
      </c>
      <c r="K22" s="23">
        <v>6</v>
      </c>
      <c r="L22" s="23">
        <v>3.2</v>
      </c>
      <c r="M22" s="23"/>
      <c r="N22" s="23"/>
      <c r="O22" s="30"/>
      <c r="P22" s="43">
        <f t="shared" si="0"/>
        <v>6.2</v>
      </c>
      <c r="Q22" s="44"/>
      <c r="T22" s="44"/>
      <c r="U22" s="44"/>
      <c r="V22" s="44"/>
      <c r="W22" s="44"/>
    </row>
    <row r="23" spans="1:23" ht="21" customHeight="1" x14ac:dyDescent="0.25">
      <c r="A23" s="15">
        <v>19</v>
      </c>
      <c r="B23" s="3" t="s">
        <v>22</v>
      </c>
      <c r="C23" s="4" t="s">
        <v>23</v>
      </c>
      <c r="D23" s="23"/>
      <c r="E23" s="23"/>
      <c r="F23" s="23"/>
      <c r="G23" s="23"/>
      <c r="H23" s="23"/>
      <c r="I23" s="23">
        <v>9</v>
      </c>
      <c r="J23" s="74">
        <v>5.8</v>
      </c>
      <c r="K23" s="23">
        <v>4.5999999999999996</v>
      </c>
      <c r="L23" s="23">
        <v>6.4</v>
      </c>
      <c r="M23" s="23"/>
      <c r="N23" s="23"/>
      <c r="O23" s="30"/>
      <c r="P23" s="43">
        <f t="shared" si="0"/>
        <v>6.5</v>
      </c>
      <c r="Q23" s="44"/>
      <c r="R23" s="44"/>
      <c r="S23" s="44"/>
      <c r="T23" s="44"/>
      <c r="U23" s="44"/>
      <c r="V23" s="44"/>
      <c r="W23" s="44"/>
    </row>
    <row r="24" spans="1:23" ht="21" customHeight="1" x14ac:dyDescent="0.25">
      <c r="A24" s="16">
        <v>20</v>
      </c>
      <c r="B24" s="5" t="s">
        <v>24</v>
      </c>
      <c r="C24" s="12" t="s">
        <v>25</v>
      </c>
      <c r="D24" s="24"/>
      <c r="E24" s="24">
        <v>6</v>
      </c>
      <c r="F24" s="24"/>
      <c r="G24" s="24"/>
      <c r="H24" s="24"/>
      <c r="I24" s="24">
        <v>6</v>
      </c>
      <c r="J24" s="77">
        <v>7.2</v>
      </c>
      <c r="K24" s="24">
        <v>2.6</v>
      </c>
      <c r="L24" s="24">
        <v>6.2</v>
      </c>
      <c r="M24" s="24"/>
      <c r="N24" s="24"/>
      <c r="O24" s="33"/>
      <c r="P24" s="43">
        <f t="shared" si="0"/>
        <v>5.6</v>
      </c>
      <c r="Q24" s="44"/>
      <c r="R24" s="44"/>
      <c r="S24" s="44"/>
      <c r="T24" s="44"/>
      <c r="U24" s="44"/>
      <c r="V24" s="44"/>
      <c r="W24" s="44"/>
    </row>
    <row r="25" spans="1:23" ht="21" customHeight="1" x14ac:dyDescent="0.25">
      <c r="A25" s="17">
        <v>21</v>
      </c>
      <c r="B25" s="38" t="s">
        <v>26</v>
      </c>
      <c r="C25" s="39" t="s">
        <v>27</v>
      </c>
      <c r="D25" s="26"/>
      <c r="E25" s="26"/>
      <c r="F25" s="26"/>
      <c r="G25" s="26"/>
      <c r="H25" s="26"/>
      <c r="I25" s="26">
        <v>6.5</v>
      </c>
      <c r="J25" s="76">
        <v>7.2</v>
      </c>
      <c r="K25" s="26">
        <v>5</v>
      </c>
      <c r="L25" s="26"/>
      <c r="M25" s="26"/>
      <c r="N25" s="26"/>
      <c r="O25" s="32"/>
      <c r="P25" s="43">
        <f t="shared" si="0"/>
        <v>6.2</v>
      </c>
      <c r="T25" s="44"/>
      <c r="U25" s="44"/>
      <c r="V25" s="44"/>
      <c r="W25" s="44"/>
    </row>
    <row r="26" spans="1:23" ht="21" customHeight="1" x14ac:dyDescent="0.25">
      <c r="A26" s="15">
        <v>22</v>
      </c>
      <c r="B26" s="3" t="s">
        <v>28</v>
      </c>
      <c r="C26" s="4" t="s">
        <v>29</v>
      </c>
      <c r="D26" s="23"/>
      <c r="E26" s="23"/>
      <c r="F26" s="23"/>
      <c r="G26" s="23"/>
      <c r="H26" s="23"/>
      <c r="I26" s="23">
        <v>9</v>
      </c>
      <c r="J26" s="74">
        <v>7.6</v>
      </c>
      <c r="K26" s="23">
        <v>7.4</v>
      </c>
      <c r="L26" s="23">
        <v>7</v>
      </c>
      <c r="M26" s="23"/>
      <c r="N26" s="23"/>
      <c r="O26" s="30"/>
      <c r="P26" s="43">
        <f t="shared" si="0"/>
        <v>7.8</v>
      </c>
      <c r="Q26" s="44"/>
      <c r="R26" s="44"/>
      <c r="S26" s="44"/>
      <c r="U26" s="44"/>
      <c r="V26" s="44"/>
      <c r="W26" s="44"/>
    </row>
    <row r="27" spans="1:23" ht="21" customHeight="1" x14ac:dyDescent="0.25">
      <c r="A27" s="15">
        <v>23</v>
      </c>
      <c r="B27" s="10" t="s">
        <v>30</v>
      </c>
      <c r="C27" s="11" t="s">
        <v>29</v>
      </c>
      <c r="D27" s="23"/>
      <c r="E27" s="23"/>
      <c r="F27" s="23"/>
      <c r="G27" s="23"/>
      <c r="H27" s="23"/>
      <c r="I27" s="23">
        <v>8</v>
      </c>
      <c r="J27" s="74">
        <v>8.6</v>
      </c>
      <c r="K27" s="23">
        <v>8.4</v>
      </c>
      <c r="L27" s="23">
        <v>8.8000000000000007</v>
      </c>
      <c r="M27" s="23"/>
      <c r="N27" s="23"/>
      <c r="O27" s="30"/>
      <c r="P27" s="43">
        <f t="shared" si="0"/>
        <v>8.5</v>
      </c>
      <c r="Q27" s="44"/>
      <c r="R27" s="44"/>
      <c r="S27" s="44"/>
      <c r="T27" s="44"/>
      <c r="U27" s="44"/>
      <c r="V27" s="44"/>
    </row>
    <row r="28" spans="1:23" ht="21" customHeight="1" x14ac:dyDescent="0.25">
      <c r="A28" s="15">
        <v>24</v>
      </c>
      <c r="B28" s="3" t="s">
        <v>31</v>
      </c>
      <c r="C28" s="4" t="s">
        <v>32</v>
      </c>
      <c r="D28" s="23">
        <v>6.4</v>
      </c>
      <c r="E28" s="23">
        <v>6</v>
      </c>
      <c r="F28" s="23"/>
      <c r="G28" s="23"/>
      <c r="H28" s="23"/>
      <c r="I28" s="23">
        <v>6</v>
      </c>
      <c r="J28" s="74">
        <v>7.6</v>
      </c>
      <c r="K28" s="23">
        <v>5.6</v>
      </c>
      <c r="L28" s="23">
        <v>6.8</v>
      </c>
      <c r="M28" s="23"/>
      <c r="N28" s="23"/>
      <c r="O28" s="30"/>
      <c r="P28" s="43">
        <f t="shared" si="0"/>
        <v>6.4</v>
      </c>
      <c r="Q28" s="44"/>
      <c r="S28" s="44"/>
      <c r="T28" s="44"/>
      <c r="U28" s="44"/>
      <c r="V28" s="44"/>
      <c r="W28" s="44"/>
    </row>
    <row r="29" spans="1:23" ht="21" customHeight="1" x14ac:dyDescent="0.25">
      <c r="A29" s="16">
        <v>25</v>
      </c>
      <c r="B29" s="63" t="s">
        <v>57</v>
      </c>
      <c r="C29" s="69" t="s">
        <v>58</v>
      </c>
      <c r="D29" s="24">
        <v>8</v>
      </c>
      <c r="E29" s="24">
        <v>6.4</v>
      </c>
      <c r="F29" s="24"/>
      <c r="G29" s="24"/>
      <c r="H29" s="24"/>
      <c r="I29" s="24"/>
      <c r="J29" s="77">
        <v>5.6</v>
      </c>
      <c r="K29" s="24">
        <v>4</v>
      </c>
      <c r="L29" s="24"/>
      <c r="M29" s="24"/>
      <c r="N29" s="24"/>
      <c r="O29" s="33"/>
      <c r="P29" s="43">
        <f t="shared" si="0"/>
        <v>6</v>
      </c>
      <c r="Q29" s="44"/>
      <c r="R29" s="44"/>
      <c r="U29" s="44"/>
      <c r="V29" s="44"/>
      <c r="W29" s="44"/>
    </row>
    <row r="30" spans="1:23" ht="21" customHeight="1" x14ac:dyDescent="0.25">
      <c r="A30" s="17">
        <v>26</v>
      </c>
      <c r="B30" s="6" t="s">
        <v>33</v>
      </c>
      <c r="C30" s="7" t="s">
        <v>34</v>
      </c>
      <c r="D30" s="26">
        <v>8.8000000000000007</v>
      </c>
      <c r="E30" s="26"/>
      <c r="F30" s="26"/>
      <c r="G30" s="26"/>
      <c r="H30" s="26"/>
      <c r="I30" s="26"/>
      <c r="J30" s="76">
        <v>6.6</v>
      </c>
      <c r="K30" s="26">
        <v>8.6</v>
      </c>
      <c r="L30" s="26">
        <v>7.8</v>
      </c>
      <c r="M30" s="26"/>
      <c r="N30" s="26"/>
      <c r="O30" s="32"/>
      <c r="P30" s="43">
        <f t="shared" si="0"/>
        <v>8</v>
      </c>
      <c r="Q30" s="44"/>
      <c r="R30" s="44"/>
      <c r="S30" s="44"/>
      <c r="T30" s="44"/>
      <c r="U30" s="44"/>
      <c r="V30" s="44"/>
      <c r="W30" s="44"/>
    </row>
    <row r="31" spans="1:23" ht="21" customHeight="1" x14ac:dyDescent="0.25">
      <c r="A31" s="15">
        <v>27</v>
      </c>
      <c r="B31" s="62" t="s">
        <v>35</v>
      </c>
      <c r="C31" s="68" t="s">
        <v>34</v>
      </c>
      <c r="D31" s="23"/>
      <c r="E31" s="23"/>
      <c r="F31" s="23"/>
      <c r="G31" s="23"/>
      <c r="H31" s="23"/>
      <c r="I31" s="23">
        <v>7</v>
      </c>
      <c r="J31" s="74">
        <v>7.2</v>
      </c>
      <c r="K31" s="23">
        <v>7.2</v>
      </c>
      <c r="L31" s="23">
        <v>5.8</v>
      </c>
      <c r="M31" s="23"/>
      <c r="N31" s="23"/>
      <c r="O31" s="30"/>
      <c r="P31" s="43">
        <f t="shared" si="0"/>
        <v>6.8</v>
      </c>
      <c r="Q31" s="44"/>
      <c r="R31" s="44"/>
      <c r="S31" s="44"/>
      <c r="T31" s="44"/>
      <c r="U31" s="44"/>
      <c r="V31" s="44"/>
      <c r="W31" s="44"/>
    </row>
    <row r="32" spans="1:23" ht="21" customHeight="1" x14ac:dyDescent="0.25">
      <c r="A32" s="15">
        <v>28</v>
      </c>
      <c r="B32" s="3" t="s">
        <v>36</v>
      </c>
      <c r="C32" s="4" t="s">
        <v>37</v>
      </c>
      <c r="D32" s="23">
        <v>6.8</v>
      </c>
      <c r="E32" s="23">
        <v>2</v>
      </c>
      <c r="F32" s="23"/>
      <c r="G32" s="23"/>
      <c r="H32" s="23"/>
      <c r="I32" s="23">
        <v>7</v>
      </c>
      <c r="J32" s="74">
        <v>4.5999999999999996</v>
      </c>
      <c r="K32" s="23">
        <v>5.2</v>
      </c>
      <c r="L32" s="23">
        <v>5.8</v>
      </c>
      <c r="M32" s="23"/>
      <c r="N32" s="23"/>
      <c r="O32" s="30"/>
      <c r="P32" s="43">
        <f t="shared" si="0"/>
        <v>5.2</v>
      </c>
      <c r="Q32" s="44"/>
      <c r="R32" s="44"/>
      <c r="S32" s="44"/>
      <c r="T32" s="44"/>
      <c r="U32" s="44"/>
      <c r="V32" s="44"/>
      <c r="W32" s="44"/>
    </row>
    <row r="33" spans="1:23" ht="21" customHeight="1" x14ac:dyDescent="0.25">
      <c r="A33" s="15">
        <v>29</v>
      </c>
      <c r="B33" s="3" t="s">
        <v>38</v>
      </c>
      <c r="C33" s="4" t="s">
        <v>39</v>
      </c>
      <c r="D33" s="23">
        <v>8.4</v>
      </c>
      <c r="E33" s="23"/>
      <c r="F33" s="23"/>
      <c r="G33" s="23"/>
      <c r="H33" s="23"/>
      <c r="I33" s="23">
        <v>8.5</v>
      </c>
      <c r="J33" s="74">
        <v>8</v>
      </c>
      <c r="K33" s="23">
        <v>7.8</v>
      </c>
      <c r="L33" s="23">
        <v>7.2</v>
      </c>
      <c r="M33" s="23"/>
      <c r="N33" s="23"/>
      <c r="O33" s="30"/>
      <c r="P33" s="43">
        <f t="shared" si="0"/>
        <v>8</v>
      </c>
      <c r="Q33" s="44"/>
      <c r="R33" s="44"/>
      <c r="S33" s="44"/>
      <c r="T33" s="44"/>
      <c r="V33" s="44"/>
      <c r="W33" s="44"/>
    </row>
    <row r="34" spans="1:23" ht="21" customHeight="1" x14ac:dyDescent="0.25">
      <c r="A34" s="16">
        <v>30</v>
      </c>
      <c r="B34" s="5" t="s">
        <v>40</v>
      </c>
      <c r="C34" s="12" t="s">
        <v>41</v>
      </c>
      <c r="D34" s="24"/>
      <c r="E34" s="24"/>
      <c r="F34" s="24"/>
      <c r="G34" s="24"/>
      <c r="H34" s="24"/>
      <c r="I34" s="24">
        <v>10</v>
      </c>
      <c r="J34" s="77">
        <v>7.4</v>
      </c>
      <c r="K34" s="24">
        <v>5.8</v>
      </c>
      <c r="L34" s="24">
        <v>6.4</v>
      </c>
      <c r="M34" s="24"/>
      <c r="N34" s="24"/>
      <c r="O34" s="33"/>
      <c r="P34" s="43">
        <f t="shared" si="0"/>
        <v>7.4</v>
      </c>
      <c r="Q34" s="44"/>
      <c r="V34" s="44"/>
      <c r="W34" s="44"/>
    </row>
    <row r="35" spans="1:23" ht="21" customHeight="1" x14ac:dyDescent="0.25">
      <c r="A35" s="17">
        <v>31</v>
      </c>
      <c r="B35" s="1" t="s">
        <v>44</v>
      </c>
      <c r="C35" s="2" t="s">
        <v>41</v>
      </c>
      <c r="D35" s="26"/>
      <c r="E35" s="26"/>
      <c r="F35" s="26"/>
      <c r="G35" s="26"/>
      <c r="H35" s="26"/>
      <c r="I35" s="26">
        <v>5</v>
      </c>
      <c r="J35" s="76">
        <v>6.4</v>
      </c>
      <c r="K35" s="26"/>
      <c r="L35" s="26">
        <v>4.4000000000000004</v>
      </c>
      <c r="M35" s="26"/>
      <c r="N35" s="26"/>
      <c r="O35" s="32"/>
      <c r="P35" s="43">
        <f t="shared" si="0"/>
        <v>5.3</v>
      </c>
      <c r="Q35" s="44"/>
      <c r="R35" s="44"/>
      <c r="S35" s="44"/>
      <c r="T35" s="44"/>
      <c r="U35" s="44"/>
      <c r="V35" s="44"/>
      <c r="W35" s="44"/>
    </row>
    <row r="36" spans="1:23" ht="21" customHeight="1" x14ac:dyDescent="0.25">
      <c r="A36" s="15">
        <v>32</v>
      </c>
      <c r="B36" s="3" t="s">
        <v>139</v>
      </c>
      <c r="C36" s="4" t="s">
        <v>41</v>
      </c>
      <c r="D36" s="23"/>
      <c r="E36" s="23"/>
      <c r="F36" s="23"/>
      <c r="G36" s="23"/>
      <c r="H36" s="23"/>
      <c r="I36" s="23"/>
      <c r="J36" s="74">
        <v>8</v>
      </c>
      <c r="K36" s="23">
        <v>9</v>
      </c>
      <c r="L36" s="23"/>
      <c r="M36" s="23"/>
      <c r="N36" s="23"/>
      <c r="O36" s="30"/>
      <c r="P36" s="43">
        <f t="shared" si="0"/>
        <v>8.5</v>
      </c>
      <c r="Q36" s="44"/>
      <c r="R36" s="44"/>
      <c r="S36" s="44"/>
      <c r="T36" s="44"/>
      <c r="U36" s="44"/>
      <c r="V36" s="44"/>
      <c r="W36" s="44"/>
    </row>
    <row r="37" spans="1:23" ht="21" customHeight="1" x14ac:dyDescent="0.25">
      <c r="A37" s="15">
        <v>33</v>
      </c>
      <c r="B37" s="10" t="s">
        <v>45</v>
      </c>
      <c r="C37" s="11" t="s">
        <v>46</v>
      </c>
      <c r="D37" s="23"/>
      <c r="E37" s="23"/>
      <c r="F37" s="23"/>
      <c r="G37" s="23"/>
      <c r="H37" s="23"/>
      <c r="I37" s="23">
        <v>9.5</v>
      </c>
      <c r="J37" s="74">
        <v>5.4</v>
      </c>
      <c r="K37" s="23">
        <v>7.6</v>
      </c>
      <c r="L37" s="23">
        <v>6</v>
      </c>
      <c r="M37" s="23"/>
      <c r="N37" s="23"/>
      <c r="O37" s="30"/>
      <c r="P37" s="43">
        <f t="shared" si="0"/>
        <v>7.1</v>
      </c>
      <c r="Q37" s="44"/>
      <c r="R37" s="44"/>
      <c r="S37" s="44"/>
      <c r="T37" s="44"/>
      <c r="U37" s="44"/>
      <c r="V37" s="44"/>
      <c r="W37" s="44"/>
    </row>
    <row r="38" spans="1:23" ht="21" customHeight="1" x14ac:dyDescent="0.25">
      <c r="A38" s="15">
        <v>34</v>
      </c>
      <c r="B38" s="3" t="s">
        <v>70</v>
      </c>
      <c r="C38" s="4" t="s">
        <v>71</v>
      </c>
      <c r="D38" s="23">
        <v>9.1999999999999993</v>
      </c>
      <c r="E38" s="23">
        <v>5.6</v>
      </c>
      <c r="F38" s="23"/>
      <c r="G38" s="23"/>
      <c r="H38" s="23"/>
      <c r="I38" s="23">
        <v>5</v>
      </c>
      <c r="J38" s="74">
        <v>7.2</v>
      </c>
      <c r="K38" s="23">
        <v>6.4</v>
      </c>
      <c r="L38" s="23"/>
      <c r="M38" s="23"/>
      <c r="N38" s="23"/>
      <c r="O38" s="30"/>
      <c r="P38" s="43">
        <f t="shared" si="0"/>
        <v>6.7</v>
      </c>
      <c r="Q38" s="44"/>
      <c r="S38" s="44"/>
      <c r="T38" s="44"/>
      <c r="U38" s="44"/>
      <c r="V38" s="44"/>
      <c r="W38" s="44"/>
    </row>
    <row r="39" spans="1:23" ht="21" customHeight="1" x14ac:dyDescent="0.25">
      <c r="A39" s="17">
        <v>35</v>
      </c>
      <c r="B39" s="40" t="s">
        <v>47</v>
      </c>
      <c r="C39" s="41" t="s">
        <v>48</v>
      </c>
      <c r="D39" s="25">
        <v>10</v>
      </c>
      <c r="E39" s="25">
        <v>7.6</v>
      </c>
      <c r="F39" s="25"/>
      <c r="G39" s="25"/>
      <c r="H39" s="25"/>
      <c r="I39" s="25">
        <v>8.4</v>
      </c>
      <c r="J39" s="75">
        <v>8.6</v>
      </c>
      <c r="K39" s="25">
        <v>8.6</v>
      </c>
      <c r="L39" s="25">
        <v>8.6</v>
      </c>
      <c r="M39" s="25"/>
      <c r="N39" s="25"/>
      <c r="O39" s="31"/>
      <c r="P39" s="43">
        <f t="shared" si="0"/>
        <v>8.6</v>
      </c>
      <c r="Q39" s="44"/>
      <c r="W39" s="44"/>
    </row>
    <row r="40" spans="1:23" ht="21" customHeight="1" x14ac:dyDescent="0.25">
      <c r="A40" s="15">
        <v>36</v>
      </c>
      <c r="B40" s="40" t="s">
        <v>49</v>
      </c>
      <c r="C40" s="41" t="s">
        <v>50</v>
      </c>
      <c r="D40" s="25">
        <v>10</v>
      </c>
      <c r="E40" s="25">
        <v>9.6</v>
      </c>
      <c r="F40" s="25"/>
      <c r="G40" s="25"/>
      <c r="H40" s="25"/>
      <c r="I40" s="25">
        <v>8.5</v>
      </c>
      <c r="J40" s="75">
        <v>9</v>
      </c>
      <c r="K40" s="25">
        <v>8.4</v>
      </c>
      <c r="L40" s="25">
        <v>8</v>
      </c>
      <c r="M40" s="25"/>
      <c r="N40" s="25"/>
      <c r="O40" s="31"/>
      <c r="P40" s="43">
        <f t="shared" si="0"/>
        <v>8.9</v>
      </c>
      <c r="Q40" s="44"/>
      <c r="R40" s="44"/>
      <c r="S40" s="44"/>
      <c r="T40" s="44"/>
      <c r="U40" s="44"/>
      <c r="V40" s="44"/>
      <c r="W40" s="44"/>
    </row>
    <row r="41" spans="1:23" ht="21" customHeight="1" thickBot="1" x14ac:dyDescent="0.3">
      <c r="A41" s="35">
        <v>37</v>
      </c>
      <c r="B41" s="60" t="s">
        <v>51</v>
      </c>
      <c r="C41" s="67" t="s">
        <v>52</v>
      </c>
      <c r="D41" s="34"/>
      <c r="E41" s="34"/>
      <c r="F41" s="34"/>
      <c r="G41" s="34"/>
      <c r="H41" s="34"/>
      <c r="I41" s="34">
        <v>5</v>
      </c>
      <c r="J41" s="78">
        <v>7</v>
      </c>
      <c r="K41" s="34">
        <v>5.4</v>
      </c>
      <c r="L41" s="34">
        <v>7.2</v>
      </c>
      <c r="M41" s="34"/>
      <c r="N41" s="34"/>
      <c r="O41" s="34"/>
      <c r="P41" s="43">
        <f t="shared" si="0"/>
        <v>6.2</v>
      </c>
      <c r="Q41" s="34"/>
      <c r="R41" s="34"/>
      <c r="S41" s="34"/>
    </row>
    <row r="42" spans="1:23" x14ac:dyDescent="0.25">
      <c r="P42" s="44"/>
    </row>
    <row r="46" spans="1:23" ht="15.75" x14ac:dyDescent="0.25">
      <c r="C46" s="42"/>
    </row>
  </sheetData>
  <sortState ref="B6:J7">
    <sortCondition descending="1" ref="C6:C7"/>
  </sortState>
  <mergeCells count="6">
    <mergeCell ref="A1:C1"/>
    <mergeCell ref="N1:O1"/>
    <mergeCell ref="A2:D2"/>
    <mergeCell ref="A3:O3"/>
    <mergeCell ref="B4:C4"/>
    <mergeCell ref="D4:L4"/>
  </mergeCells>
  <hyperlinks>
    <hyperlink ref="A4" location="BÌA!A1" display="STT"/>
  </hyperlinks>
  <pageMargins left="0.4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workbookViewId="0">
      <selection activeCell="D6" sqref="D6"/>
    </sheetView>
  </sheetViews>
  <sheetFormatPr defaultRowHeight="15" x14ac:dyDescent="0.25"/>
  <cols>
    <col min="1" max="1" width="7.85546875" customWidth="1"/>
    <col min="2" max="2" width="16.28515625" customWidth="1"/>
    <col min="4" max="4" width="13" customWidth="1"/>
    <col min="5" max="5" width="11.42578125" customWidth="1"/>
    <col min="6" max="6" width="11" customWidth="1"/>
    <col min="7" max="7" width="9.28515625" customWidth="1"/>
  </cols>
  <sheetData>
    <row r="2" spans="1:8" x14ac:dyDescent="0.25">
      <c r="A2" s="59" t="s">
        <v>60</v>
      </c>
      <c r="B2" s="88" t="s">
        <v>74</v>
      </c>
      <c r="C2" s="89"/>
      <c r="D2" s="59" t="s">
        <v>136</v>
      </c>
      <c r="E2" s="59" t="s">
        <v>137</v>
      </c>
    </row>
    <row r="3" spans="1:8" ht="15.75" x14ac:dyDescent="0.25">
      <c r="A3" s="17">
        <v>1</v>
      </c>
      <c r="B3" s="1" t="s">
        <v>0</v>
      </c>
      <c r="C3" s="2" t="s">
        <v>1</v>
      </c>
      <c r="D3" s="58" t="s">
        <v>138</v>
      </c>
      <c r="E3" s="58"/>
    </row>
    <row r="4" spans="1:8" ht="15.75" x14ac:dyDescent="0.25">
      <c r="A4" s="15">
        <v>2</v>
      </c>
      <c r="B4" s="3" t="s">
        <v>3</v>
      </c>
      <c r="C4" s="4" t="s">
        <v>2</v>
      </c>
      <c r="D4" s="23" t="s">
        <v>138</v>
      </c>
      <c r="E4" s="23"/>
      <c r="H4" t="s">
        <v>116</v>
      </c>
    </row>
    <row r="5" spans="1:8" ht="15.75" x14ac:dyDescent="0.25">
      <c r="A5" s="15">
        <v>3</v>
      </c>
      <c r="B5" s="10" t="s">
        <v>53</v>
      </c>
      <c r="C5" s="11" t="s">
        <v>54</v>
      </c>
      <c r="D5" s="23"/>
      <c r="E5" s="23" t="s">
        <v>138</v>
      </c>
    </row>
    <row r="6" spans="1:8" ht="15.75" x14ac:dyDescent="0.25">
      <c r="A6" s="15">
        <v>4</v>
      </c>
      <c r="B6" s="45" t="s">
        <v>4</v>
      </c>
      <c r="C6" s="50" t="s">
        <v>5</v>
      </c>
      <c r="D6" s="23" t="s">
        <v>138</v>
      </c>
      <c r="E6" s="23"/>
    </row>
    <row r="7" spans="1:8" ht="15.75" x14ac:dyDescent="0.25">
      <c r="A7" s="16">
        <v>5</v>
      </c>
      <c r="B7" s="5" t="s">
        <v>6</v>
      </c>
      <c r="C7" s="51" t="s">
        <v>7</v>
      </c>
      <c r="D7" s="25" t="s">
        <v>138</v>
      </c>
      <c r="E7" s="25"/>
    </row>
    <row r="8" spans="1:8" ht="15.75" x14ac:dyDescent="0.25">
      <c r="A8" s="17">
        <v>6</v>
      </c>
      <c r="B8" s="1" t="s">
        <v>10</v>
      </c>
      <c r="C8" s="2" t="s">
        <v>11</v>
      </c>
      <c r="D8" s="26" t="s">
        <v>138</v>
      </c>
      <c r="E8" s="26"/>
    </row>
    <row r="9" spans="1:8" ht="15.75" x14ac:dyDescent="0.25">
      <c r="A9" s="15">
        <v>7</v>
      </c>
      <c r="B9" s="3" t="s">
        <v>12</v>
      </c>
      <c r="C9" s="4" t="s">
        <v>11</v>
      </c>
      <c r="D9" s="23"/>
      <c r="E9" s="23" t="s">
        <v>138</v>
      </c>
    </row>
    <row r="10" spans="1:8" ht="15.75" x14ac:dyDescent="0.25">
      <c r="A10" s="15">
        <v>8</v>
      </c>
      <c r="B10" s="3" t="s">
        <v>68</v>
      </c>
      <c r="C10" s="4" t="s">
        <v>69</v>
      </c>
      <c r="D10" s="23" t="s">
        <v>138</v>
      </c>
      <c r="E10" s="23"/>
    </row>
    <row r="11" spans="1:8" ht="15.75" x14ac:dyDescent="0.25">
      <c r="A11" s="15">
        <v>9</v>
      </c>
      <c r="B11" s="8" t="s">
        <v>13</v>
      </c>
      <c r="C11" s="9" t="s">
        <v>14</v>
      </c>
      <c r="D11" s="23" t="s">
        <v>138</v>
      </c>
      <c r="E11" s="23"/>
    </row>
    <row r="12" spans="1:8" ht="15.75" x14ac:dyDescent="0.25">
      <c r="A12" s="16">
        <v>10</v>
      </c>
      <c r="B12" s="5" t="s">
        <v>55</v>
      </c>
      <c r="C12" s="51" t="s">
        <v>56</v>
      </c>
      <c r="D12" s="24" t="s">
        <v>138</v>
      </c>
      <c r="E12" s="24"/>
    </row>
    <row r="13" spans="1:8" ht="15.75" x14ac:dyDescent="0.25">
      <c r="A13" s="17">
        <v>11</v>
      </c>
      <c r="B13" s="10" t="s">
        <v>8</v>
      </c>
      <c r="C13" s="11" t="s">
        <v>9</v>
      </c>
      <c r="D13" s="26"/>
      <c r="E13" s="26" t="s">
        <v>138</v>
      </c>
    </row>
    <row r="14" spans="1:8" ht="15.75" x14ac:dyDescent="0.25">
      <c r="A14" s="15">
        <v>12</v>
      </c>
      <c r="B14" s="8" t="s">
        <v>67</v>
      </c>
      <c r="C14" s="9" t="s">
        <v>15</v>
      </c>
      <c r="D14" s="23" t="s">
        <v>138</v>
      </c>
      <c r="E14" s="23"/>
    </row>
    <row r="15" spans="1:8" ht="15.75" x14ac:dyDescent="0.25">
      <c r="A15" s="15">
        <v>13</v>
      </c>
      <c r="B15" s="3" t="s">
        <v>42</v>
      </c>
      <c r="C15" s="4" t="s">
        <v>43</v>
      </c>
      <c r="D15" s="23" t="s">
        <v>138</v>
      </c>
      <c r="E15" s="23"/>
    </row>
    <row r="16" spans="1:8" ht="15.75" x14ac:dyDescent="0.25">
      <c r="A16" s="15">
        <v>14</v>
      </c>
      <c r="B16" s="3" t="s">
        <v>59</v>
      </c>
      <c r="C16" s="52" t="s">
        <v>43</v>
      </c>
      <c r="D16" s="23"/>
      <c r="E16" s="23" t="s">
        <v>138</v>
      </c>
    </row>
    <row r="17" spans="1:8" ht="15.75" x14ac:dyDescent="0.25">
      <c r="A17" s="16">
        <v>15</v>
      </c>
      <c r="B17" s="5" t="s">
        <v>16</v>
      </c>
      <c r="C17" s="51" t="s">
        <v>17</v>
      </c>
      <c r="D17" s="24"/>
      <c r="E17" s="24" t="s">
        <v>138</v>
      </c>
    </row>
    <row r="18" spans="1:8" ht="15.75" x14ac:dyDescent="0.25">
      <c r="A18" s="17">
        <v>16</v>
      </c>
      <c r="B18" s="46" t="s">
        <v>18</v>
      </c>
      <c r="C18" s="53" t="s">
        <v>19</v>
      </c>
      <c r="D18" s="26" t="s">
        <v>138</v>
      </c>
      <c r="E18" s="26"/>
    </row>
    <row r="19" spans="1:8" ht="15.75" x14ac:dyDescent="0.25">
      <c r="A19" s="15">
        <v>17</v>
      </c>
      <c r="B19" s="3" t="s">
        <v>20</v>
      </c>
      <c r="C19" s="4" t="s">
        <v>21</v>
      </c>
      <c r="D19" s="23" t="s">
        <v>138</v>
      </c>
      <c r="E19" s="23"/>
    </row>
    <row r="20" spans="1:8" ht="15.75" x14ac:dyDescent="0.25">
      <c r="A20" s="15">
        <v>18</v>
      </c>
      <c r="B20" s="3" t="s">
        <v>22</v>
      </c>
      <c r="C20" s="4" t="s">
        <v>23</v>
      </c>
      <c r="D20" s="23"/>
      <c r="E20" s="23" t="s">
        <v>138</v>
      </c>
    </row>
    <row r="21" spans="1:8" ht="15.75" x14ac:dyDescent="0.25">
      <c r="A21" s="15">
        <v>19</v>
      </c>
      <c r="B21" s="3" t="s">
        <v>24</v>
      </c>
      <c r="C21" s="4" t="s">
        <v>25</v>
      </c>
      <c r="D21" s="23"/>
      <c r="E21" s="23" t="s">
        <v>138</v>
      </c>
    </row>
    <row r="22" spans="1:8" ht="15.75" x14ac:dyDescent="0.25">
      <c r="A22" s="16">
        <v>20</v>
      </c>
      <c r="B22" s="5" t="s">
        <v>26</v>
      </c>
      <c r="C22" s="12" t="s">
        <v>27</v>
      </c>
      <c r="D22" s="12"/>
      <c r="E22" s="12" t="s">
        <v>138</v>
      </c>
      <c r="F22" s="57"/>
    </row>
    <row r="23" spans="1:8" ht="15.75" x14ac:dyDescent="0.25">
      <c r="A23" s="17">
        <v>21</v>
      </c>
      <c r="B23" s="38" t="s">
        <v>28</v>
      </c>
      <c r="C23" s="39" t="s">
        <v>29</v>
      </c>
      <c r="D23" s="26" t="s">
        <v>138</v>
      </c>
      <c r="E23" s="26"/>
    </row>
    <row r="24" spans="1:8" ht="15.75" x14ac:dyDescent="0.25">
      <c r="A24" s="15">
        <v>22</v>
      </c>
      <c r="B24" s="10" t="s">
        <v>30</v>
      </c>
      <c r="C24" s="11" t="s">
        <v>29</v>
      </c>
      <c r="D24" s="23" t="s">
        <v>138</v>
      </c>
      <c r="E24" s="23"/>
      <c r="H24" t="s">
        <v>104</v>
      </c>
    </row>
    <row r="25" spans="1:8" ht="15.75" x14ac:dyDescent="0.25">
      <c r="A25" s="15">
        <v>23</v>
      </c>
      <c r="B25" s="3" t="s">
        <v>31</v>
      </c>
      <c r="C25" s="4" t="s">
        <v>32</v>
      </c>
      <c r="D25" s="23"/>
      <c r="E25" s="23" t="s">
        <v>138</v>
      </c>
    </row>
    <row r="26" spans="1:8" ht="15.75" x14ac:dyDescent="0.25">
      <c r="A26" s="15">
        <v>24</v>
      </c>
      <c r="B26" s="47" t="s">
        <v>57</v>
      </c>
      <c r="C26" s="54" t="s">
        <v>58</v>
      </c>
      <c r="D26" s="23"/>
      <c r="E26" s="23" t="s">
        <v>138</v>
      </c>
    </row>
    <row r="27" spans="1:8" ht="15.75" x14ac:dyDescent="0.25">
      <c r="A27" s="16">
        <v>25</v>
      </c>
      <c r="B27" s="48" t="s">
        <v>33</v>
      </c>
      <c r="C27" s="55" t="s">
        <v>34</v>
      </c>
      <c r="D27" s="24" t="s">
        <v>138</v>
      </c>
      <c r="E27" s="24"/>
    </row>
    <row r="28" spans="1:8" ht="15.75" x14ac:dyDescent="0.25">
      <c r="A28" s="17">
        <v>26</v>
      </c>
      <c r="B28" s="49" t="s">
        <v>35</v>
      </c>
      <c r="C28" s="56" t="s">
        <v>34</v>
      </c>
      <c r="D28" s="26" t="s">
        <v>138</v>
      </c>
      <c r="E28" s="26"/>
    </row>
    <row r="29" spans="1:8" ht="15.75" x14ac:dyDescent="0.25">
      <c r="A29" s="15">
        <v>27</v>
      </c>
      <c r="B29" s="3" t="s">
        <v>36</v>
      </c>
      <c r="C29" s="4" t="s">
        <v>37</v>
      </c>
      <c r="D29" s="23" t="s">
        <v>138</v>
      </c>
      <c r="E29" s="23"/>
    </row>
    <row r="30" spans="1:8" ht="15.75" x14ac:dyDescent="0.25">
      <c r="A30" s="15">
        <v>28</v>
      </c>
      <c r="B30" s="3" t="s">
        <v>38</v>
      </c>
      <c r="C30" s="4" t="s">
        <v>39</v>
      </c>
      <c r="D30" s="23"/>
      <c r="E30" s="23" t="s">
        <v>138</v>
      </c>
    </row>
    <row r="31" spans="1:8" ht="15.75" x14ac:dyDescent="0.25">
      <c r="A31" s="15">
        <v>29</v>
      </c>
      <c r="B31" s="3" t="s">
        <v>40</v>
      </c>
      <c r="C31" s="4" t="s">
        <v>41</v>
      </c>
      <c r="D31" s="23"/>
      <c r="E31" s="23" t="s">
        <v>138</v>
      </c>
    </row>
    <row r="32" spans="1:8" ht="15.75" x14ac:dyDescent="0.25">
      <c r="A32" s="16">
        <v>30</v>
      </c>
      <c r="B32" s="5" t="s">
        <v>44</v>
      </c>
      <c r="C32" s="12" t="s">
        <v>41</v>
      </c>
      <c r="D32" s="24"/>
      <c r="E32" s="24" t="s">
        <v>138</v>
      </c>
    </row>
    <row r="33" spans="1:5" ht="15.75" x14ac:dyDescent="0.25">
      <c r="A33" s="17">
        <v>31</v>
      </c>
      <c r="B33" s="6" t="s">
        <v>45</v>
      </c>
      <c r="C33" s="7" t="s">
        <v>46</v>
      </c>
      <c r="D33" s="26"/>
      <c r="E33" s="26" t="s">
        <v>138</v>
      </c>
    </row>
    <row r="34" spans="1:5" ht="15.75" x14ac:dyDescent="0.25">
      <c r="A34" s="15">
        <v>32</v>
      </c>
      <c r="B34" s="3" t="s">
        <v>70</v>
      </c>
      <c r="C34" s="4" t="s">
        <v>71</v>
      </c>
      <c r="D34" s="23"/>
      <c r="E34" s="23" t="s">
        <v>138</v>
      </c>
    </row>
    <row r="35" spans="1:5" ht="15.75" x14ac:dyDescent="0.25">
      <c r="A35" s="15">
        <v>33</v>
      </c>
      <c r="B35" s="3" t="s">
        <v>47</v>
      </c>
      <c r="C35" s="4" t="s">
        <v>48</v>
      </c>
      <c r="D35" s="23" t="s">
        <v>138</v>
      </c>
      <c r="E35" s="23"/>
    </row>
    <row r="36" spans="1:5" ht="15.75" x14ac:dyDescent="0.25">
      <c r="A36" s="15">
        <v>34</v>
      </c>
      <c r="B36" s="3" t="s">
        <v>49</v>
      </c>
      <c r="C36" s="4" t="s">
        <v>50</v>
      </c>
      <c r="D36" s="23" t="s">
        <v>138</v>
      </c>
      <c r="E36" s="23"/>
    </row>
    <row r="37" spans="1:5" ht="16.5" thickBot="1" x14ac:dyDescent="0.3">
      <c r="A37" s="35">
        <v>35</v>
      </c>
      <c r="B37" s="60" t="s">
        <v>51</v>
      </c>
      <c r="C37" s="61" t="s">
        <v>52</v>
      </c>
      <c r="D37" s="34"/>
      <c r="E37" s="34" t="s">
        <v>138</v>
      </c>
    </row>
    <row r="38" spans="1:5" x14ac:dyDescent="0.25">
      <c r="D38">
        <f>COUNTIF(D3:D37,"x")</f>
        <v>19</v>
      </c>
      <c r="E38">
        <f>COUNTIF(E3:E37,"x")</f>
        <v>16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selection activeCell="E13" sqref="E13"/>
    </sheetView>
  </sheetViews>
  <sheetFormatPr defaultRowHeight="15" x14ac:dyDescent="0.25"/>
  <cols>
    <col min="1" max="1" width="4.28515625" customWidth="1"/>
    <col min="2" max="2" width="21.42578125" customWidth="1"/>
    <col min="3" max="3" width="8.28515625" customWidth="1"/>
    <col min="4" max="15" width="5.42578125" customWidth="1"/>
  </cols>
  <sheetData>
    <row r="1" spans="1:23" ht="18.75" x14ac:dyDescent="0.25">
      <c r="A1" s="79" t="s">
        <v>62</v>
      </c>
      <c r="B1" s="79"/>
      <c r="C1" s="79"/>
      <c r="D1" s="18" t="s">
        <v>63</v>
      </c>
      <c r="E1" s="19"/>
      <c r="F1" s="19"/>
      <c r="G1" s="19"/>
      <c r="H1" s="19"/>
      <c r="I1" s="19"/>
      <c r="J1" s="20"/>
      <c r="K1" s="19"/>
      <c r="L1" s="19"/>
      <c r="M1" s="19"/>
      <c r="N1" s="80"/>
      <c r="O1" s="80"/>
    </row>
    <row r="2" spans="1:23" ht="16.5" thickBot="1" x14ac:dyDescent="0.3">
      <c r="A2" s="81"/>
      <c r="B2" s="81"/>
      <c r="C2" s="81"/>
      <c r="D2" s="81"/>
      <c r="E2" s="19"/>
      <c r="F2" s="19"/>
      <c r="G2" s="19"/>
      <c r="H2" s="19"/>
      <c r="I2" s="19"/>
      <c r="J2" s="19"/>
      <c r="K2" s="19"/>
      <c r="L2" s="19"/>
      <c r="M2" s="19"/>
      <c r="N2" s="21"/>
      <c r="O2" s="19"/>
    </row>
    <row r="3" spans="1:23" ht="21" customHeight="1" thickBot="1" x14ac:dyDescent="0.3">
      <c r="A3" s="82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1:23" ht="21" customHeight="1" thickBot="1" x14ac:dyDescent="0.3">
      <c r="A4" s="13" t="s">
        <v>60</v>
      </c>
      <c r="B4" s="85" t="s">
        <v>61</v>
      </c>
      <c r="C4" s="86"/>
      <c r="D4" s="87" t="s">
        <v>72</v>
      </c>
      <c r="E4" s="87"/>
      <c r="F4" s="87"/>
      <c r="G4" s="87"/>
      <c r="H4" s="87"/>
      <c r="I4" s="87"/>
      <c r="J4" s="87"/>
      <c r="K4" s="87"/>
      <c r="L4" s="87"/>
      <c r="M4" s="27" t="s">
        <v>64</v>
      </c>
      <c r="N4" s="27" t="s">
        <v>66</v>
      </c>
      <c r="O4" s="28" t="s">
        <v>65</v>
      </c>
    </row>
    <row r="5" spans="1:23" ht="21" customHeight="1" x14ac:dyDescent="0.25">
      <c r="A5" s="14">
        <v>1</v>
      </c>
      <c r="B5" s="1" t="s">
        <v>0</v>
      </c>
      <c r="C5" s="2" t="s">
        <v>1</v>
      </c>
      <c r="D5" s="22">
        <v>9.6</v>
      </c>
      <c r="E5" s="22">
        <v>9.1999999999999993</v>
      </c>
      <c r="F5" s="22">
        <v>8</v>
      </c>
      <c r="G5" s="22">
        <v>7.6</v>
      </c>
      <c r="H5" s="22">
        <v>5.2</v>
      </c>
      <c r="I5" s="22"/>
      <c r="J5" s="22"/>
      <c r="K5" s="22"/>
      <c r="L5" s="22"/>
      <c r="M5" s="22"/>
      <c r="N5" s="22"/>
      <c r="O5" s="29"/>
      <c r="P5" s="43"/>
      <c r="Q5" s="44"/>
      <c r="R5" s="44"/>
      <c r="S5" s="44"/>
      <c r="T5" s="44"/>
      <c r="U5" s="44"/>
      <c r="V5" s="44"/>
      <c r="W5" s="44"/>
    </row>
    <row r="6" spans="1:23" ht="21" customHeight="1" x14ac:dyDescent="0.25">
      <c r="A6" s="15">
        <v>2</v>
      </c>
      <c r="B6" s="3" t="s">
        <v>3</v>
      </c>
      <c r="C6" s="4" t="s">
        <v>2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30"/>
      <c r="P6" s="43"/>
      <c r="Q6" s="44"/>
      <c r="R6" s="44"/>
      <c r="S6" s="44"/>
    </row>
    <row r="7" spans="1:23" ht="21" customHeight="1" x14ac:dyDescent="0.25">
      <c r="A7" s="15">
        <v>3</v>
      </c>
      <c r="B7" s="10" t="s">
        <v>53</v>
      </c>
      <c r="C7" s="11" t="s">
        <v>54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30"/>
      <c r="P7" s="43"/>
      <c r="Q7" s="44"/>
      <c r="R7" s="44"/>
      <c r="S7" s="44"/>
      <c r="T7" s="44"/>
      <c r="U7" s="44"/>
      <c r="V7" s="44"/>
      <c r="W7" s="44"/>
    </row>
    <row r="8" spans="1:23" ht="21" customHeight="1" x14ac:dyDescent="0.25">
      <c r="A8" s="15">
        <v>4</v>
      </c>
      <c r="B8" s="45" t="s">
        <v>4</v>
      </c>
      <c r="C8" s="50" t="s">
        <v>5</v>
      </c>
      <c r="D8" s="23">
        <v>10</v>
      </c>
      <c r="E8" s="23">
        <v>6</v>
      </c>
      <c r="F8" s="23"/>
      <c r="G8" s="23"/>
      <c r="H8" s="23"/>
      <c r="I8" s="23"/>
      <c r="J8" s="23"/>
      <c r="K8" s="23"/>
      <c r="L8" s="23"/>
      <c r="M8" s="23"/>
      <c r="N8" s="23"/>
      <c r="O8" s="30"/>
      <c r="P8" s="43"/>
      <c r="Q8" s="44"/>
      <c r="R8" s="44"/>
      <c r="S8" s="44"/>
      <c r="U8" s="44"/>
      <c r="V8" s="44"/>
      <c r="W8" s="44"/>
    </row>
    <row r="9" spans="1:23" ht="21" customHeight="1" x14ac:dyDescent="0.25">
      <c r="A9" s="16">
        <v>5</v>
      </c>
      <c r="B9" s="5" t="s">
        <v>6</v>
      </c>
      <c r="C9" s="51" t="s">
        <v>7</v>
      </c>
      <c r="D9" s="25">
        <v>8.8000000000000007</v>
      </c>
      <c r="E9" s="25">
        <v>9.6</v>
      </c>
      <c r="F9" s="25"/>
      <c r="G9" s="25"/>
      <c r="H9" s="25"/>
      <c r="I9" s="25"/>
      <c r="J9" s="25"/>
      <c r="K9" s="25"/>
      <c r="L9" s="25"/>
      <c r="M9" s="25"/>
      <c r="N9" s="25"/>
      <c r="O9" s="31"/>
      <c r="P9" s="43"/>
      <c r="Q9" s="44"/>
      <c r="R9" s="44"/>
      <c r="S9" s="44"/>
      <c r="U9" s="44"/>
      <c r="V9" s="44"/>
      <c r="W9" s="44"/>
    </row>
    <row r="10" spans="1:23" ht="21" customHeight="1" x14ac:dyDescent="0.25">
      <c r="A10" s="17">
        <v>6</v>
      </c>
      <c r="B10" s="1" t="s">
        <v>10</v>
      </c>
      <c r="C10" s="2" t="s">
        <v>11</v>
      </c>
      <c r="D10" s="26">
        <v>7.2</v>
      </c>
      <c r="E10" s="26">
        <v>8.8000000000000007</v>
      </c>
      <c r="F10" s="26"/>
      <c r="G10" s="26"/>
      <c r="H10" s="26"/>
      <c r="I10" s="26"/>
      <c r="J10" s="26"/>
      <c r="K10" s="26"/>
      <c r="L10" s="26"/>
      <c r="M10" s="26"/>
      <c r="N10" s="26"/>
      <c r="O10" s="32"/>
      <c r="P10" s="43"/>
      <c r="Q10" s="44"/>
      <c r="R10" s="44"/>
      <c r="S10" s="44"/>
      <c r="T10" s="44"/>
      <c r="U10" s="44"/>
      <c r="V10" s="44"/>
      <c r="W10" s="44"/>
    </row>
    <row r="11" spans="1:23" ht="21" customHeight="1" x14ac:dyDescent="0.25">
      <c r="A11" s="15">
        <v>7</v>
      </c>
      <c r="B11" s="3" t="s">
        <v>12</v>
      </c>
      <c r="C11" s="4" t="s">
        <v>11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30"/>
      <c r="P11" s="43"/>
      <c r="Q11" s="44"/>
      <c r="R11" s="44"/>
      <c r="S11" s="44"/>
      <c r="T11" s="44"/>
      <c r="U11" s="44"/>
      <c r="V11" s="44"/>
      <c r="W11" s="44"/>
    </row>
    <row r="12" spans="1:23" ht="21" customHeight="1" x14ac:dyDescent="0.25">
      <c r="A12" s="15">
        <v>8</v>
      </c>
      <c r="B12" s="3" t="s">
        <v>68</v>
      </c>
      <c r="C12" s="4" t="s">
        <v>69</v>
      </c>
      <c r="D12" s="23">
        <v>7.2</v>
      </c>
      <c r="E12" s="23">
        <v>0</v>
      </c>
      <c r="F12" s="23">
        <v>6</v>
      </c>
      <c r="G12" s="23">
        <v>0</v>
      </c>
      <c r="H12" s="23"/>
      <c r="I12" s="23"/>
      <c r="J12" s="23"/>
      <c r="K12" s="23"/>
      <c r="L12" s="23"/>
      <c r="M12" s="23"/>
      <c r="N12" s="23"/>
      <c r="O12" s="30"/>
      <c r="P12" s="43"/>
      <c r="Q12" s="44"/>
      <c r="V12" s="44"/>
    </row>
    <row r="13" spans="1:23" ht="21" customHeight="1" x14ac:dyDescent="0.25">
      <c r="A13" s="15">
        <v>9</v>
      </c>
      <c r="B13" s="8" t="s">
        <v>13</v>
      </c>
      <c r="C13" s="9" t="s">
        <v>14</v>
      </c>
      <c r="D13" s="23">
        <v>10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30"/>
      <c r="P13" s="43"/>
      <c r="Q13" s="44"/>
      <c r="R13" s="44"/>
      <c r="S13" s="44"/>
      <c r="T13" s="44"/>
      <c r="U13" s="44"/>
      <c r="V13" s="44"/>
      <c r="W13" s="44"/>
    </row>
    <row r="14" spans="1:23" ht="21" customHeight="1" x14ac:dyDescent="0.25">
      <c r="A14" s="16">
        <v>10</v>
      </c>
      <c r="B14" s="5" t="s">
        <v>55</v>
      </c>
      <c r="C14" s="51" t="s">
        <v>56</v>
      </c>
      <c r="D14" s="24">
        <v>9.6</v>
      </c>
      <c r="E14" s="24">
        <v>6.8</v>
      </c>
      <c r="F14" s="24"/>
      <c r="G14" s="24"/>
      <c r="H14" s="24"/>
      <c r="I14" s="24"/>
      <c r="J14" s="24"/>
      <c r="K14" s="24"/>
      <c r="L14" s="24"/>
      <c r="M14" s="24"/>
      <c r="N14" s="24"/>
      <c r="O14" s="33"/>
      <c r="P14" s="43"/>
      <c r="R14" s="44"/>
      <c r="S14" s="44"/>
      <c r="U14" s="44"/>
    </row>
    <row r="15" spans="1:23" ht="21" customHeight="1" x14ac:dyDescent="0.25">
      <c r="A15" s="17">
        <v>11</v>
      </c>
      <c r="B15" s="10" t="s">
        <v>8</v>
      </c>
      <c r="C15" s="11" t="s">
        <v>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32"/>
      <c r="P15" s="43"/>
      <c r="Q15" s="44"/>
      <c r="R15" s="44"/>
      <c r="S15" s="44"/>
    </row>
    <row r="16" spans="1:23" ht="21" customHeight="1" x14ac:dyDescent="0.25">
      <c r="A16" s="15">
        <v>12</v>
      </c>
      <c r="B16" s="8" t="s">
        <v>67</v>
      </c>
      <c r="C16" s="9" t="s">
        <v>15</v>
      </c>
      <c r="D16" s="23">
        <v>9.6</v>
      </c>
      <c r="E16" s="23">
        <v>9.6</v>
      </c>
      <c r="F16" s="23"/>
      <c r="G16" s="23"/>
      <c r="H16" s="23"/>
      <c r="I16" s="23"/>
      <c r="J16" s="23"/>
      <c r="K16" s="23"/>
      <c r="L16" s="23"/>
      <c r="M16" s="23"/>
      <c r="N16" s="23"/>
      <c r="O16" s="30"/>
      <c r="P16" s="43"/>
      <c r="Q16" s="44"/>
    </row>
    <row r="17" spans="1:23" ht="21" customHeight="1" x14ac:dyDescent="0.25">
      <c r="A17" s="15">
        <v>13</v>
      </c>
      <c r="B17" s="3" t="s">
        <v>42</v>
      </c>
      <c r="C17" s="4" t="s">
        <v>43</v>
      </c>
      <c r="D17" s="23">
        <v>8.4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30"/>
      <c r="P17" s="43"/>
      <c r="Q17" s="44"/>
      <c r="R17" s="44"/>
      <c r="S17" s="44"/>
      <c r="T17" s="44"/>
      <c r="U17" s="44"/>
      <c r="V17" s="44"/>
      <c r="W17" s="44"/>
    </row>
    <row r="18" spans="1:23" ht="21" customHeight="1" x14ac:dyDescent="0.25">
      <c r="A18" s="15">
        <v>14</v>
      </c>
      <c r="B18" s="3" t="s">
        <v>59</v>
      </c>
      <c r="C18" s="52" t="s">
        <v>43</v>
      </c>
      <c r="D18" s="23">
        <v>8.8000000000000007</v>
      </c>
      <c r="E18" s="23">
        <v>6.8</v>
      </c>
      <c r="F18" s="23">
        <v>5.2</v>
      </c>
      <c r="G18" s="23"/>
      <c r="H18" s="23"/>
      <c r="I18" s="23"/>
      <c r="J18" s="23"/>
      <c r="K18" s="23"/>
      <c r="L18" s="23"/>
      <c r="M18" s="23"/>
      <c r="N18" s="23"/>
      <c r="O18" s="30"/>
      <c r="P18" s="43"/>
      <c r="Q18" s="44"/>
      <c r="R18" s="44"/>
      <c r="S18" s="44"/>
      <c r="T18" s="44"/>
      <c r="U18" s="44"/>
      <c r="V18" s="44"/>
      <c r="W18" s="44"/>
    </row>
    <row r="19" spans="1:23" ht="21" customHeight="1" x14ac:dyDescent="0.25">
      <c r="A19" s="16">
        <v>15</v>
      </c>
      <c r="B19" s="5" t="s">
        <v>16</v>
      </c>
      <c r="C19" s="51" t="s">
        <v>17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3"/>
      <c r="P19" s="43"/>
      <c r="Q19" s="44"/>
      <c r="R19" s="44"/>
      <c r="S19" s="44"/>
    </row>
    <row r="20" spans="1:23" ht="21" customHeight="1" x14ac:dyDescent="0.25">
      <c r="A20" s="17">
        <v>16</v>
      </c>
      <c r="B20" s="46" t="s">
        <v>18</v>
      </c>
      <c r="C20" s="53" t="s">
        <v>19</v>
      </c>
      <c r="D20" s="26">
        <v>10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32"/>
      <c r="P20" s="43"/>
      <c r="Q20" s="44"/>
      <c r="R20" s="44"/>
      <c r="S20" s="44"/>
      <c r="T20" s="44"/>
    </row>
    <row r="21" spans="1:23" ht="21" customHeight="1" x14ac:dyDescent="0.25">
      <c r="A21" s="15">
        <v>17</v>
      </c>
      <c r="B21" s="3" t="s">
        <v>20</v>
      </c>
      <c r="C21" s="4" t="s">
        <v>21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30"/>
      <c r="P21" s="43"/>
      <c r="Q21" s="44"/>
      <c r="R21" s="44"/>
      <c r="S21" s="44"/>
      <c r="T21" s="44"/>
      <c r="U21" s="44"/>
      <c r="V21" s="44"/>
      <c r="W21" s="44"/>
    </row>
    <row r="22" spans="1:23" ht="21" customHeight="1" x14ac:dyDescent="0.25">
      <c r="A22" s="15">
        <v>18</v>
      </c>
      <c r="B22" s="3" t="s">
        <v>22</v>
      </c>
      <c r="C22" s="4" t="s">
        <v>23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30"/>
      <c r="P22" s="43"/>
      <c r="Q22" s="44"/>
      <c r="T22" s="44"/>
      <c r="U22" s="44"/>
      <c r="V22" s="44"/>
      <c r="W22" s="44"/>
    </row>
    <row r="23" spans="1:23" ht="21" customHeight="1" x14ac:dyDescent="0.25">
      <c r="A23" s="15">
        <v>19</v>
      </c>
      <c r="B23" s="3" t="s">
        <v>24</v>
      </c>
      <c r="C23" s="4" t="s">
        <v>25</v>
      </c>
      <c r="D23" s="23">
        <v>0</v>
      </c>
      <c r="E23" s="23">
        <v>6</v>
      </c>
      <c r="F23" s="23"/>
      <c r="G23" s="23"/>
      <c r="H23" s="23"/>
      <c r="I23" s="23"/>
      <c r="J23" s="23"/>
      <c r="K23" s="23"/>
      <c r="L23" s="23"/>
      <c r="M23" s="23"/>
      <c r="N23" s="23"/>
      <c r="O23" s="30"/>
      <c r="P23" s="43"/>
      <c r="Q23" s="44"/>
      <c r="R23" s="44"/>
      <c r="S23" s="44"/>
      <c r="T23" s="44"/>
      <c r="U23" s="44"/>
      <c r="V23" s="44"/>
      <c r="W23" s="44"/>
    </row>
    <row r="24" spans="1:23" ht="21" customHeight="1" x14ac:dyDescent="0.25">
      <c r="A24" s="16">
        <v>20</v>
      </c>
      <c r="B24" s="5" t="s">
        <v>26</v>
      </c>
      <c r="C24" s="12" t="s">
        <v>27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3"/>
      <c r="P24" s="43"/>
      <c r="Q24" s="44"/>
      <c r="R24" s="44"/>
      <c r="S24" s="44"/>
      <c r="T24" s="44"/>
      <c r="U24" s="44"/>
      <c r="V24" s="44"/>
      <c r="W24" s="44"/>
    </row>
    <row r="25" spans="1:23" ht="21" customHeight="1" x14ac:dyDescent="0.25">
      <c r="A25" s="17">
        <v>21</v>
      </c>
      <c r="B25" s="38" t="s">
        <v>28</v>
      </c>
      <c r="C25" s="39" t="s">
        <v>29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32"/>
      <c r="P25" s="43"/>
      <c r="T25" s="44"/>
      <c r="U25" s="44"/>
      <c r="V25" s="44"/>
      <c r="W25" s="44"/>
    </row>
    <row r="26" spans="1:23" ht="21" customHeight="1" x14ac:dyDescent="0.25">
      <c r="A26" s="15">
        <v>22</v>
      </c>
      <c r="B26" s="10" t="s">
        <v>30</v>
      </c>
      <c r="C26" s="11" t="s">
        <v>29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0"/>
      <c r="P26" s="43"/>
      <c r="Q26" s="44"/>
      <c r="R26" s="44"/>
      <c r="S26" s="44"/>
      <c r="U26" s="44"/>
      <c r="V26" s="44"/>
      <c r="W26" s="44"/>
    </row>
    <row r="27" spans="1:23" ht="21" customHeight="1" x14ac:dyDescent="0.25">
      <c r="A27" s="15">
        <v>23</v>
      </c>
      <c r="B27" s="3" t="s">
        <v>31</v>
      </c>
      <c r="C27" s="4" t="s">
        <v>32</v>
      </c>
      <c r="D27" s="23">
        <v>6.4</v>
      </c>
      <c r="E27" s="23">
        <v>6</v>
      </c>
      <c r="F27" s="23"/>
      <c r="G27" s="23"/>
      <c r="H27" s="23"/>
      <c r="I27" s="23"/>
      <c r="J27" s="23"/>
      <c r="K27" s="23"/>
      <c r="L27" s="23"/>
      <c r="M27" s="23"/>
      <c r="N27" s="23"/>
      <c r="O27" s="30"/>
      <c r="P27" s="43"/>
      <c r="Q27" s="44"/>
      <c r="R27" s="44"/>
      <c r="S27" s="44"/>
      <c r="T27" s="44"/>
      <c r="U27" s="44"/>
      <c r="V27" s="44"/>
    </row>
    <row r="28" spans="1:23" ht="21" customHeight="1" x14ac:dyDescent="0.25">
      <c r="A28" s="15">
        <v>24</v>
      </c>
      <c r="B28" s="47" t="s">
        <v>57</v>
      </c>
      <c r="C28" s="54" t="s">
        <v>58</v>
      </c>
      <c r="D28" s="23">
        <v>8</v>
      </c>
      <c r="E28" s="23">
        <v>6.4</v>
      </c>
      <c r="F28" s="23"/>
      <c r="G28" s="23"/>
      <c r="H28" s="23"/>
      <c r="I28" s="23"/>
      <c r="J28" s="23"/>
      <c r="K28" s="23"/>
      <c r="L28" s="23"/>
      <c r="M28" s="23"/>
      <c r="N28" s="23"/>
      <c r="O28" s="30"/>
      <c r="P28" s="43"/>
      <c r="Q28" s="44"/>
      <c r="S28" s="44"/>
      <c r="T28" s="44"/>
      <c r="U28" s="44"/>
      <c r="V28" s="44"/>
      <c r="W28" s="44"/>
    </row>
    <row r="29" spans="1:23" ht="21" customHeight="1" x14ac:dyDescent="0.25">
      <c r="A29" s="16">
        <v>25</v>
      </c>
      <c r="B29" s="48" t="s">
        <v>33</v>
      </c>
      <c r="C29" s="55" t="s">
        <v>34</v>
      </c>
      <c r="D29" s="24">
        <v>8.8000000000000007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3"/>
      <c r="P29" s="43"/>
      <c r="Q29" s="44"/>
      <c r="R29" s="44"/>
      <c r="U29" s="44"/>
      <c r="V29" s="44"/>
      <c r="W29" s="44"/>
    </row>
    <row r="30" spans="1:23" ht="21" customHeight="1" x14ac:dyDescent="0.25">
      <c r="A30" s="17">
        <v>26</v>
      </c>
      <c r="B30" s="49" t="s">
        <v>35</v>
      </c>
      <c r="C30" s="56" t="s">
        <v>34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32"/>
      <c r="P30" s="43"/>
      <c r="Q30" s="44"/>
      <c r="R30" s="44"/>
      <c r="S30" s="44"/>
      <c r="T30" s="44"/>
      <c r="U30" s="44"/>
      <c r="V30" s="44"/>
      <c r="W30" s="44"/>
    </row>
    <row r="31" spans="1:23" ht="21" customHeight="1" x14ac:dyDescent="0.25">
      <c r="A31" s="15">
        <v>27</v>
      </c>
      <c r="B31" s="3" t="s">
        <v>36</v>
      </c>
      <c r="C31" s="4" t="s">
        <v>37</v>
      </c>
      <c r="D31" s="23">
        <v>6.8</v>
      </c>
      <c r="E31" s="23">
        <v>2</v>
      </c>
      <c r="F31" s="23"/>
      <c r="G31" s="23"/>
      <c r="H31" s="23"/>
      <c r="I31" s="23"/>
      <c r="J31" s="23"/>
      <c r="K31" s="23"/>
      <c r="L31" s="23"/>
      <c r="M31" s="23"/>
      <c r="N31" s="23"/>
      <c r="O31" s="30"/>
      <c r="P31" s="43"/>
      <c r="Q31" s="44"/>
      <c r="R31" s="44"/>
      <c r="S31" s="44"/>
      <c r="T31" s="44"/>
      <c r="U31" s="44"/>
      <c r="V31" s="44"/>
      <c r="W31" s="44"/>
    </row>
    <row r="32" spans="1:23" ht="21" customHeight="1" x14ac:dyDescent="0.25">
      <c r="A32" s="15">
        <v>28</v>
      </c>
      <c r="B32" s="3" t="s">
        <v>38</v>
      </c>
      <c r="C32" s="4" t="s">
        <v>39</v>
      </c>
      <c r="D32" s="23">
        <v>8.4</v>
      </c>
      <c r="E32" s="23">
        <v>3.6</v>
      </c>
      <c r="F32" s="23"/>
      <c r="G32" s="23"/>
      <c r="H32" s="23"/>
      <c r="I32" s="23"/>
      <c r="J32" s="23"/>
      <c r="K32" s="23"/>
      <c r="L32" s="23"/>
      <c r="M32" s="23"/>
      <c r="N32" s="23"/>
      <c r="O32" s="30"/>
      <c r="P32" s="43"/>
      <c r="Q32" s="44"/>
      <c r="R32" s="44"/>
      <c r="S32" s="44"/>
      <c r="T32" s="44"/>
      <c r="U32" s="44"/>
      <c r="V32" s="44"/>
      <c r="W32" s="44"/>
    </row>
    <row r="33" spans="1:23" ht="21" customHeight="1" x14ac:dyDescent="0.25">
      <c r="A33" s="15">
        <v>29</v>
      </c>
      <c r="B33" s="3" t="s">
        <v>40</v>
      </c>
      <c r="C33" s="4" t="s">
        <v>41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30"/>
      <c r="P33" s="43"/>
      <c r="Q33" s="44"/>
      <c r="R33" s="44"/>
      <c r="S33" s="44"/>
      <c r="T33" s="44"/>
      <c r="V33" s="44"/>
      <c r="W33" s="44"/>
    </row>
    <row r="34" spans="1:23" ht="21" customHeight="1" x14ac:dyDescent="0.25">
      <c r="A34" s="16">
        <v>30</v>
      </c>
      <c r="B34" s="5" t="s">
        <v>44</v>
      </c>
      <c r="C34" s="12" t="s">
        <v>41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3"/>
      <c r="P34" s="43"/>
      <c r="Q34" s="44"/>
      <c r="V34" s="44"/>
      <c r="W34" s="44"/>
    </row>
    <row r="35" spans="1:23" ht="21" customHeight="1" x14ac:dyDescent="0.25">
      <c r="A35" s="17">
        <v>31</v>
      </c>
      <c r="B35" s="6" t="s">
        <v>45</v>
      </c>
      <c r="C35" s="7" t="s">
        <v>46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32"/>
      <c r="P35" s="43"/>
      <c r="Q35" s="44"/>
      <c r="R35" s="44"/>
      <c r="S35" s="44"/>
      <c r="T35" s="44"/>
      <c r="U35" s="44"/>
      <c r="V35" s="44"/>
      <c r="W35" s="44"/>
    </row>
    <row r="36" spans="1:23" ht="21" customHeight="1" x14ac:dyDescent="0.25">
      <c r="A36" s="15">
        <v>32</v>
      </c>
      <c r="B36" s="3" t="s">
        <v>70</v>
      </c>
      <c r="C36" s="4" t="s">
        <v>71</v>
      </c>
      <c r="D36" s="23">
        <v>9.1999999999999993</v>
      </c>
      <c r="E36" s="23">
        <v>5.6</v>
      </c>
      <c r="F36" s="23"/>
      <c r="G36" s="23"/>
      <c r="H36" s="23"/>
      <c r="I36" s="23"/>
      <c r="J36" s="23"/>
      <c r="K36" s="23"/>
      <c r="L36" s="23"/>
      <c r="M36" s="23"/>
      <c r="N36" s="23"/>
      <c r="O36" s="30"/>
      <c r="P36" s="43"/>
      <c r="Q36" s="44"/>
      <c r="R36" s="44"/>
      <c r="S36" s="44"/>
      <c r="T36" s="44"/>
      <c r="U36" s="44"/>
      <c r="V36" s="44"/>
      <c r="W36" s="44"/>
    </row>
    <row r="37" spans="1:23" ht="21" customHeight="1" x14ac:dyDescent="0.25">
      <c r="A37" s="15">
        <v>33</v>
      </c>
      <c r="B37" s="3" t="s">
        <v>47</v>
      </c>
      <c r="C37" s="4" t="s">
        <v>48</v>
      </c>
      <c r="D37" s="23">
        <v>10</v>
      </c>
      <c r="E37" s="23">
        <v>7.6</v>
      </c>
      <c r="F37" s="23"/>
      <c r="G37" s="23"/>
      <c r="H37" s="23"/>
      <c r="I37" s="23"/>
      <c r="J37" s="23"/>
      <c r="K37" s="23"/>
      <c r="L37" s="23"/>
      <c r="M37" s="23"/>
      <c r="N37" s="23"/>
      <c r="O37" s="30"/>
      <c r="P37" s="43"/>
      <c r="Q37" s="44"/>
      <c r="R37" s="44"/>
      <c r="S37" s="44"/>
      <c r="T37" s="44"/>
      <c r="U37" s="44"/>
      <c r="V37" s="44"/>
      <c r="W37" s="44"/>
    </row>
    <row r="38" spans="1:23" ht="21" customHeight="1" x14ac:dyDescent="0.25">
      <c r="A38" s="15">
        <v>34</v>
      </c>
      <c r="B38" s="3" t="s">
        <v>49</v>
      </c>
      <c r="C38" s="4" t="s">
        <v>50</v>
      </c>
      <c r="D38" s="23">
        <v>10</v>
      </c>
      <c r="E38" s="23">
        <v>9.6</v>
      </c>
      <c r="F38" s="23"/>
      <c r="G38" s="23"/>
      <c r="H38" s="23"/>
      <c r="I38" s="23"/>
      <c r="J38" s="23"/>
      <c r="K38" s="23"/>
      <c r="L38" s="23"/>
      <c r="M38" s="23"/>
      <c r="N38" s="23"/>
      <c r="O38" s="30"/>
      <c r="P38" s="43"/>
      <c r="Q38" s="44"/>
      <c r="S38" s="44"/>
      <c r="T38" s="44"/>
      <c r="U38" s="44"/>
      <c r="V38" s="44"/>
      <c r="W38" s="44"/>
    </row>
    <row r="39" spans="1:23" ht="21" customHeight="1" x14ac:dyDescent="0.25">
      <c r="A39" s="17">
        <v>35</v>
      </c>
      <c r="B39" s="40" t="s">
        <v>51</v>
      </c>
      <c r="C39" s="41" t="s">
        <v>52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1"/>
      <c r="Q39" s="44"/>
      <c r="W39" s="44"/>
    </row>
    <row r="40" spans="1:23" ht="21" customHeight="1" x14ac:dyDescent="0.25">
      <c r="A40" s="15">
        <v>36</v>
      </c>
      <c r="B40" s="40"/>
      <c r="C40" s="4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31"/>
      <c r="P40" s="43"/>
      <c r="Q40" s="44"/>
      <c r="R40" s="44"/>
      <c r="S40" s="44"/>
      <c r="T40" s="44"/>
      <c r="U40" s="44"/>
      <c r="V40" s="44"/>
      <c r="W40" s="44"/>
    </row>
    <row r="41" spans="1:23" ht="21" customHeight="1" thickBot="1" x14ac:dyDescent="0.3">
      <c r="A41" s="35">
        <v>35</v>
      </c>
      <c r="B41" s="36"/>
      <c r="C41" s="37"/>
      <c r="D41" s="34">
        <f>COUNTIF(D5:D38, "x")</f>
        <v>0</v>
      </c>
      <c r="E41" s="34">
        <f>COUNTIF(E5:E38, "x")</f>
        <v>0</v>
      </c>
      <c r="F41" s="34">
        <f>COUNTIF(F5:F38, "x")</f>
        <v>0</v>
      </c>
      <c r="G41" s="34">
        <f>COUNTIF(G5:G38, "x")</f>
        <v>0</v>
      </c>
      <c r="H41" s="34">
        <f>COUNTIF(H5:H38, "x")</f>
        <v>0</v>
      </c>
      <c r="I41" s="34">
        <f t="shared" ref="I41:K41" si="0">COUNTIF(I5:I38, "x")</f>
        <v>0</v>
      </c>
      <c r="J41" s="34">
        <f t="shared" si="0"/>
        <v>0</v>
      </c>
      <c r="K41" s="34">
        <f t="shared" si="0"/>
        <v>0</v>
      </c>
      <c r="L41" s="34">
        <f>COUNTIF(L5:L40, "x")</f>
        <v>0</v>
      </c>
      <c r="M41" s="34">
        <f>COUNTIF(M5:M40, "x")</f>
        <v>0</v>
      </c>
      <c r="N41" s="34">
        <f t="shared" ref="N41:O41" si="1">COUNTIF(N5:N40, "x")</f>
        <v>0</v>
      </c>
      <c r="O41" s="34">
        <f t="shared" si="1"/>
        <v>0</v>
      </c>
      <c r="P41" s="34"/>
      <c r="Q41" s="34"/>
      <c r="R41" s="34"/>
      <c r="S41" s="34"/>
    </row>
    <row r="42" spans="1:23" x14ac:dyDescent="0.25">
      <c r="P42" s="44"/>
    </row>
    <row r="46" spans="1:23" ht="15.75" x14ac:dyDescent="0.25">
      <c r="C46" s="42"/>
    </row>
  </sheetData>
  <sortState ref="B5:H40">
    <sortCondition ref="C5:C40"/>
  </sortState>
  <mergeCells count="6">
    <mergeCell ref="B4:C4"/>
    <mergeCell ref="A1:C1"/>
    <mergeCell ref="N1:O1"/>
    <mergeCell ref="A2:D2"/>
    <mergeCell ref="A3:O3"/>
    <mergeCell ref="D4:L4"/>
  </mergeCells>
  <hyperlinks>
    <hyperlink ref="A4" location="BÌA!A1" display="STT"/>
  </hyperlinks>
  <pageMargins left="0.45" right="0" top="0.25" bottom="0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opLeftCell="A25" workbookViewId="0">
      <selection activeCell="K12" sqref="K12"/>
    </sheetView>
  </sheetViews>
  <sheetFormatPr defaultRowHeight="15" x14ac:dyDescent="0.25"/>
  <cols>
    <col min="1" max="1" width="7.85546875" customWidth="1"/>
    <col min="2" max="2" width="15.7109375" customWidth="1"/>
    <col min="4" max="4" width="15.42578125" customWidth="1"/>
    <col min="5" max="5" width="20.140625" customWidth="1"/>
    <col min="6" max="6" width="15.28515625" customWidth="1"/>
    <col min="7" max="7" width="11" customWidth="1"/>
    <col min="8" max="8" width="9.28515625" customWidth="1"/>
  </cols>
  <sheetData>
    <row r="2" spans="1:9" ht="15.75" thickBot="1" x14ac:dyDescent="0.3">
      <c r="A2" t="s">
        <v>60</v>
      </c>
      <c r="B2" t="s">
        <v>74</v>
      </c>
      <c r="E2" t="s">
        <v>108</v>
      </c>
    </row>
    <row r="3" spans="1:9" ht="15.75" x14ac:dyDescent="0.25">
      <c r="A3" s="14">
        <v>1</v>
      </c>
      <c r="B3" s="1" t="s">
        <v>0</v>
      </c>
      <c r="C3" s="2" t="s">
        <v>1</v>
      </c>
      <c r="D3" s="2" t="s">
        <v>95</v>
      </c>
      <c r="E3" s="22" t="s">
        <v>118</v>
      </c>
      <c r="F3" t="s">
        <v>119</v>
      </c>
    </row>
    <row r="4" spans="1:9" ht="15.75" x14ac:dyDescent="0.25">
      <c r="A4" s="15">
        <v>2</v>
      </c>
      <c r="B4" s="3" t="s">
        <v>3</v>
      </c>
      <c r="C4" s="4" t="s">
        <v>2</v>
      </c>
      <c r="D4" s="4" t="s">
        <v>86</v>
      </c>
      <c r="E4" s="23" t="s">
        <v>113</v>
      </c>
      <c r="F4" t="s">
        <v>90</v>
      </c>
      <c r="G4" t="s">
        <v>114</v>
      </c>
      <c r="H4" t="s">
        <v>115</v>
      </c>
      <c r="I4" t="s">
        <v>116</v>
      </c>
    </row>
    <row r="5" spans="1:9" ht="15.75" x14ac:dyDescent="0.25">
      <c r="A5" s="15">
        <v>3</v>
      </c>
      <c r="B5" s="10" t="s">
        <v>53</v>
      </c>
      <c r="C5" s="11" t="s">
        <v>54</v>
      </c>
      <c r="D5" s="11" t="s">
        <v>126</v>
      </c>
      <c r="E5" s="23"/>
    </row>
    <row r="6" spans="1:9" ht="15.75" x14ac:dyDescent="0.25">
      <c r="A6" s="15">
        <v>4</v>
      </c>
      <c r="B6" s="45" t="s">
        <v>4</v>
      </c>
      <c r="C6" s="50" t="s">
        <v>5</v>
      </c>
      <c r="D6" s="50" t="s">
        <v>127</v>
      </c>
      <c r="E6" s="23" t="s">
        <v>77</v>
      </c>
      <c r="F6" t="s">
        <v>75</v>
      </c>
      <c r="G6" t="s">
        <v>76</v>
      </c>
    </row>
    <row r="7" spans="1:9" ht="15.75" x14ac:dyDescent="0.25">
      <c r="A7" s="16">
        <v>5</v>
      </c>
      <c r="B7" s="5" t="s">
        <v>6</v>
      </c>
      <c r="C7" s="51" t="s">
        <v>7</v>
      </c>
      <c r="D7" s="41" t="s">
        <v>128</v>
      </c>
      <c r="E7" s="25" t="s">
        <v>81</v>
      </c>
      <c r="F7" t="s">
        <v>78</v>
      </c>
      <c r="G7" t="s">
        <v>79</v>
      </c>
      <c r="H7" t="s">
        <v>80</v>
      </c>
    </row>
    <row r="8" spans="1:9" ht="15.75" x14ac:dyDescent="0.25">
      <c r="A8" s="17">
        <v>6</v>
      </c>
      <c r="B8" s="1" t="s">
        <v>10</v>
      </c>
      <c r="C8" s="2" t="s">
        <v>11</v>
      </c>
      <c r="D8" s="2" t="s">
        <v>83</v>
      </c>
      <c r="E8" s="26"/>
      <c r="F8" t="s">
        <v>82</v>
      </c>
    </row>
    <row r="9" spans="1:9" ht="15.75" x14ac:dyDescent="0.25">
      <c r="A9" s="15">
        <v>7</v>
      </c>
      <c r="B9" s="3" t="s">
        <v>12</v>
      </c>
      <c r="C9" s="4" t="s">
        <v>11</v>
      </c>
      <c r="D9" s="4" t="s">
        <v>84</v>
      </c>
      <c r="E9" s="23" t="s">
        <v>85</v>
      </c>
    </row>
    <row r="10" spans="1:9" ht="15.75" x14ac:dyDescent="0.25">
      <c r="A10" s="15">
        <v>8</v>
      </c>
      <c r="B10" s="3" t="s">
        <v>68</v>
      </c>
      <c r="C10" s="4" t="s">
        <v>69</v>
      </c>
      <c r="D10" s="4" t="s">
        <v>128</v>
      </c>
      <c r="E10" s="23"/>
    </row>
    <row r="11" spans="1:9" ht="15.75" x14ac:dyDescent="0.25">
      <c r="A11" s="15">
        <v>9</v>
      </c>
      <c r="B11" s="8" t="s">
        <v>13</v>
      </c>
      <c r="C11" s="9" t="s">
        <v>14</v>
      </c>
      <c r="D11" s="9" t="s">
        <v>86</v>
      </c>
      <c r="E11" s="23"/>
      <c r="F11" t="s">
        <v>87</v>
      </c>
    </row>
    <row r="12" spans="1:9" ht="15.75" x14ac:dyDescent="0.25">
      <c r="A12" s="16">
        <v>10</v>
      </c>
      <c r="B12" s="5" t="s">
        <v>55</v>
      </c>
      <c r="C12" s="51" t="s">
        <v>56</v>
      </c>
      <c r="D12" s="51" t="s">
        <v>86</v>
      </c>
      <c r="E12" s="24"/>
    </row>
    <row r="13" spans="1:9" ht="15.75" x14ac:dyDescent="0.25">
      <c r="A13" s="17">
        <v>11</v>
      </c>
      <c r="B13" s="10" t="s">
        <v>8</v>
      </c>
      <c r="C13" s="11" t="s">
        <v>9</v>
      </c>
      <c r="D13" s="7" t="s">
        <v>129</v>
      </c>
      <c r="E13" s="26"/>
    </row>
    <row r="14" spans="1:9" ht="15.75" x14ac:dyDescent="0.25">
      <c r="A14" s="15">
        <v>12</v>
      </c>
      <c r="B14" s="8" t="s">
        <v>67</v>
      </c>
      <c r="C14" s="9" t="s">
        <v>15</v>
      </c>
      <c r="D14" s="9" t="s">
        <v>88</v>
      </c>
      <c r="E14" s="23"/>
      <c r="F14" t="s">
        <v>90</v>
      </c>
      <c r="G14" t="s">
        <v>89</v>
      </c>
    </row>
    <row r="15" spans="1:9" ht="15.75" x14ac:dyDescent="0.25">
      <c r="A15" s="15">
        <v>13</v>
      </c>
      <c r="B15" s="3" t="s">
        <v>42</v>
      </c>
      <c r="C15" s="4" t="s">
        <v>43</v>
      </c>
      <c r="D15" s="4" t="s">
        <v>86</v>
      </c>
      <c r="E15" s="23"/>
      <c r="F15" t="s">
        <v>90</v>
      </c>
    </row>
    <row r="16" spans="1:9" ht="15.75" x14ac:dyDescent="0.25">
      <c r="A16" s="15">
        <v>14</v>
      </c>
      <c r="B16" s="3" t="s">
        <v>59</v>
      </c>
      <c r="C16" s="52" t="s">
        <v>43</v>
      </c>
      <c r="D16" s="52" t="s">
        <v>130</v>
      </c>
      <c r="E16" s="23"/>
      <c r="F16" t="s">
        <v>90</v>
      </c>
    </row>
    <row r="17" spans="1:9" ht="15.75" x14ac:dyDescent="0.25">
      <c r="A17" s="16">
        <v>15</v>
      </c>
      <c r="B17" s="5" t="s">
        <v>16</v>
      </c>
      <c r="C17" s="51" t="s">
        <v>17</v>
      </c>
      <c r="D17" s="51" t="s">
        <v>130</v>
      </c>
      <c r="E17" s="24" t="s">
        <v>92</v>
      </c>
      <c r="F17" t="s">
        <v>91</v>
      </c>
    </row>
    <row r="18" spans="1:9" ht="15.75" x14ac:dyDescent="0.25">
      <c r="A18" s="17">
        <v>16</v>
      </c>
      <c r="B18" s="46" t="s">
        <v>18</v>
      </c>
      <c r="C18" s="53" t="s">
        <v>19</v>
      </c>
      <c r="D18" s="53" t="s">
        <v>95</v>
      </c>
      <c r="E18" s="26"/>
      <c r="F18" t="s">
        <v>93</v>
      </c>
      <c r="G18" t="s">
        <v>94</v>
      </c>
    </row>
    <row r="19" spans="1:9" ht="15.75" x14ac:dyDescent="0.25">
      <c r="A19" s="15">
        <v>17</v>
      </c>
      <c r="B19" s="3" t="s">
        <v>20</v>
      </c>
      <c r="C19" s="4" t="s">
        <v>21</v>
      </c>
      <c r="D19" s="4" t="s">
        <v>131</v>
      </c>
      <c r="E19" s="23"/>
    </row>
    <row r="20" spans="1:9" ht="15.75" x14ac:dyDescent="0.25">
      <c r="A20" s="15">
        <v>18</v>
      </c>
      <c r="B20" s="3" t="s">
        <v>22</v>
      </c>
      <c r="C20" s="4" t="s">
        <v>23</v>
      </c>
      <c r="D20" s="4" t="s">
        <v>96</v>
      </c>
      <c r="E20" s="23"/>
      <c r="F20" t="s">
        <v>97</v>
      </c>
    </row>
    <row r="21" spans="1:9" ht="15.75" x14ac:dyDescent="0.25">
      <c r="A21" s="15">
        <v>19</v>
      </c>
      <c r="B21" s="3" t="s">
        <v>24</v>
      </c>
      <c r="C21" s="4" t="s">
        <v>25</v>
      </c>
      <c r="D21" s="4" t="s">
        <v>132</v>
      </c>
      <c r="E21" s="23"/>
    </row>
    <row r="22" spans="1:9" ht="15.75" x14ac:dyDescent="0.25">
      <c r="A22" s="16">
        <v>20</v>
      </c>
      <c r="B22" s="5" t="s">
        <v>26</v>
      </c>
      <c r="C22" s="12" t="s">
        <v>27</v>
      </c>
      <c r="D22" s="12" t="s">
        <v>133</v>
      </c>
      <c r="E22" s="12" t="s">
        <v>105</v>
      </c>
      <c r="F22" s="57" t="s">
        <v>97</v>
      </c>
      <c r="G22" s="57" t="s">
        <v>106</v>
      </c>
    </row>
    <row r="23" spans="1:9" ht="15.75" x14ac:dyDescent="0.25">
      <c r="A23" s="17">
        <v>21</v>
      </c>
      <c r="B23" s="38" t="s">
        <v>28</v>
      </c>
      <c r="C23" s="39" t="s">
        <v>29</v>
      </c>
      <c r="D23" s="39" t="s">
        <v>134</v>
      </c>
      <c r="E23" s="26" t="s">
        <v>99</v>
      </c>
      <c r="F23" t="s">
        <v>100</v>
      </c>
      <c r="G23" t="s">
        <v>101</v>
      </c>
    </row>
    <row r="24" spans="1:9" ht="15.75" x14ac:dyDescent="0.25">
      <c r="A24" s="15">
        <v>22</v>
      </c>
      <c r="B24" s="10" t="s">
        <v>30</v>
      </c>
      <c r="C24" s="11" t="s">
        <v>29</v>
      </c>
      <c r="D24" s="11" t="s">
        <v>95</v>
      </c>
      <c r="E24" s="23"/>
      <c r="F24" t="s">
        <v>102</v>
      </c>
      <c r="G24" t="s">
        <v>103</v>
      </c>
      <c r="H24" t="s">
        <v>89</v>
      </c>
      <c r="I24" t="s">
        <v>104</v>
      </c>
    </row>
    <row r="25" spans="1:9" ht="15.75" x14ac:dyDescent="0.25">
      <c r="A25" s="15">
        <v>23</v>
      </c>
      <c r="B25" s="3" t="s">
        <v>31</v>
      </c>
      <c r="C25" s="4" t="s">
        <v>32</v>
      </c>
      <c r="D25" s="4" t="s">
        <v>96</v>
      </c>
      <c r="E25" s="23" t="s">
        <v>98</v>
      </c>
      <c r="F25" t="s">
        <v>97</v>
      </c>
    </row>
    <row r="26" spans="1:9" ht="15.75" x14ac:dyDescent="0.25">
      <c r="A26" s="15">
        <v>24</v>
      </c>
      <c r="B26" s="47" t="s">
        <v>57</v>
      </c>
      <c r="C26" s="54" t="s">
        <v>58</v>
      </c>
      <c r="D26" s="54" t="s">
        <v>130</v>
      </c>
      <c r="E26" s="23"/>
    </row>
    <row r="27" spans="1:9" ht="15.75" x14ac:dyDescent="0.25">
      <c r="A27" s="16">
        <v>25</v>
      </c>
      <c r="B27" s="48" t="s">
        <v>33</v>
      </c>
      <c r="C27" s="55" t="s">
        <v>34</v>
      </c>
      <c r="D27" s="55" t="s">
        <v>127</v>
      </c>
      <c r="E27" s="24"/>
      <c r="F27" t="s">
        <v>90</v>
      </c>
    </row>
    <row r="28" spans="1:9" ht="15.75" x14ac:dyDescent="0.25">
      <c r="A28" s="17">
        <v>26</v>
      </c>
      <c r="B28" s="49" t="s">
        <v>35</v>
      </c>
      <c r="C28" s="56" t="s">
        <v>34</v>
      </c>
      <c r="D28" s="56" t="s">
        <v>121</v>
      </c>
      <c r="E28" s="26" t="s">
        <v>122</v>
      </c>
    </row>
    <row r="29" spans="1:9" ht="15.75" x14ac:dyDescent="0.25">
      <c r="A29" s="15">
        <v>27</v>
      </c>
      <c r="B29" s="3" t="s">
        <v>36</v>
      </c>
      <c r="C29" s="4" t="s">
        <v>37</v>
      </c>
      <c r="D29" s="4" t="s">
        <v>86</v>
      </c>
      <c r="E29" s="23" t="s">
        <v>107</v>
      </c>
    </row>
    <row r="30" spans="1:9" ht="15.75" x14ac:dyDescent="0.25">
      <c r="A30" s="15">
        <v>28</v>
      </c>
      <c r="B30" s="3" t="s">
        <v>38</v>
      </c>
      <c r="C30" s="4" t="s">
        <v>39</v>
      </c>
      <c r="D30" s="4" t="s">
        <v>96</v>
      </c>
      <c r="E30" s="23" t="s">
        <v>85</v>
      </c>
    </row>
    <row r="31" spans="1:9" ht="15.75" x14ac:dyDescent="0.25">
      <c r="A31" s="15">
        <v>29</v>
      </c>
      <c r="B31" s="3" t="s">
        <v>40</v>
      </c>
      <c r="C31" s="4" t="s">
        <v>41</v>
      </c>
      <c r="D31" s="4" t="s">
        <v>130</v>
      </c>
      <c r="E31" s="23" t="s">
        <v>109</v>
      </c>
      <c r="F31" t="s">
        <v>110</v>
      </c>
    </row>
    <row r="32" spans="1:9" ht="15.75" x14ac:dyDescent="0.25">
      <c r="A32" s="16">
        <v>30</v>
      </c>
      <c r="B32" s="5" t="s">
        <v>44</v>
      </c>
      <c r="C32" s="12" t="s">
        <v>41</v>
      </c>
      <c r="D32" s="12" t="s">
        <v>135</v>
      </c>
      <c r="E32" s="24"/>
    </row>
    <row r="33" spans="1:7" ht="15.75" x14ac:dyDescent="0.25">
      <c r="A33" s="17">
        <v>31</v>
      </c>
      <c r="B33" s="6" t="s">
        <v>45</v>
      </c>
      <c r="C33" s="7" t="s">
        <v>46</v>
      </c>
      <c r="D33" s="7" t="s">
        <v>96</v>
      </c>
      <c r="E33" s="26" t="s">
        <v>111</v>
      </c>
    </row>
    <row r="34" spans="1:7" ht="15.75" x14ac:dyDescent="0.25">
      <c r="A34" s="15">
        <v>32</v>
      </c>
      <c r="B34" s="3" t="s">
        <v>70</v>
      </c>
      <c r="C34" s="4" t="s">
        <v>71</v>
      </c>
      <c r="D34" s="4" t="s">
        <v>130</v>
      </c>
      <c r="E34" s="23" t="s">
        <v>123</v>
      </c>
      <c r="F34" t="s">
        <v>124</v>
      </c>
      <c r="G34" t="s">
        <v>125</v>
      </c>
    </row>
    <row r="35" spans="1:7" ht="15.75" x14ac:dyDescent="0.25">
      <c r="A35" s="15">
        <v>33</v>
      </c>
      <c r="B35" s="3" t="s">
        <v>47</v>
      </c>
      <c r="C35" s="4" t="s">
        <v>48</v>
      </c>
      <c r="D35" s="4" t="s">
        <v>95</v>
      </c>
      <c r="E35" s="23" t="s">
        <v>118</v>
      </c>
      <c r="F35" t="s">
        <v>119</v>
      </c>
    </row>
    <row r="36" spans="1:7" ht="15.75" x14ac:dyDescent="0.25">
      <c r="A36" s="15">
        <v>34</v>
      </c>
      <c r="B36" s="3" t="s">
        <v>49</v>
      </c>
      <c r="C36" s="4" t="s">
        <v>50</v>
      </c>
      <c r="D36" s="4" t="s">
        <v>112</v>
      </c>
      <c r="E36" s="23"/>
      <c r="F36" t="s">
        <v>120</v>
      </c>
    </row>
    <row r="37" spans="1:7" ht="15.75" x14ac:dyDescent="0.25">
      <c r="A37" s="17">
        <v>35</v>
      </c>
      <c r="B37" s="40" t="s">
        <v>51</v>
      </c>
      <c r="C37" s="41" t="s">
        <v>52</v>
      </c>
      <c r="D37" s="41" t="s">
        <v>96</v>
      </c>
      <c r="E37" s="25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workbookViewId="0">
      <pane xSplit="3" ySplit="4" topLeftCell="H9" activePane="bottomRight" state="frozen"/>
      <selection pane="topRight" activeCell="D1" sqref="D1"/>
      <selection pane="bottomLeft" activeCell="A5" sqref="A5"/>
      <selection pane="bottomRight" activeCell="H5" sqref="H5:M19"/>
    </sheetView>
  </sheetViews>
  <sheetFormatPr defaultRowHeight="15" x14ac:dyDescent="0.25"/>
  <cols>
    <col min="1" max="1" width="4.28515625" customWidth="1"/>
    <col min="2" max="2" width="21.42578125" customWidth="1"/>
    <col min="3" max="10" width="7.5703125" customWidth="1"/>
    <col min="11" max="15" width="5.42578125" customWidth="1"/>
  </cols>
  <sheetData>
    <row r="1" spans="1:23" ht="18.75" x14ac:dyDescent="0.25">
      <c r="A1" s="79" t="s">
        <v>62</v>
      </c>
      <c r="B1" s="79"/>
      <c r="C1" s="79"/>
      <c r="D1" s="18" t="s">
        <v>63</v>
      </c>
      <c r="E1" s="19"/>
      <c r="F1" s="19"/>
      <c r="G1" s="19"/>
      <c r="H1" s="19"/>
      <c r="I1" s="19"/>
      <c r="J1" s="20"/>
      <c r="K1" s="19"/>
      <c r="L1" s="19"/>
      <c r="M1" s="19"/>
      <c r="N1" s="80"/>
      <c r="O1" s="80"/>
    </row>
    <row r="2" spans="1:23" ht="16.5" thickBot="1" x14ac:dyDescent="0.3">
      <c r="A2" s="81"/>
      <c r="B2" s="81"/>
      <c r="C2" s="81"/>
      <c r="D2" s="81"/>
      <c r="E2" s="19"/>
      <c r="F2" s="19"/>
      <c r="G2" s="19"/>
      <c r="H2" s="19"/>
      <c r="I2" s="19"/>
      <c r="J2" s="19"/>
      <c r="K2" s="19"/>
      <c r="L2" s="19"/>
      <c r="M2" s="19"/>
      <c r="N2" s="21"/>
      <c r="O2" s="19"/>
    </row>
    <row r="3" spans="1:23" ht="21" customHeight="1" thickBot="1" x14ac:dyDescent="0.3">
      <c r="A3" s="82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1:23" ht="21" customHeight="1" thickBot="1" x14ac:dyDescent="0.3">
      <c r="A4" s="13" t="s">
        <v>60</v>
      </c>
      <c r="B4" s="85" t="s">
        <v>61</v>
      </c>
      <c r="C4" s="86"/>
      <c r="D4" s="87"/>
      <c r="E4" s="87"/>
      <c r="F4" s="87"/>
      <c r="G4" s="87"/>
      <c r="H4" s="87"/>
      <c r="I4" s="87"/>
      <c r="J4" s="87"/>
      <c r="K4" s="87"/>
      <c r="L4" s="87"/>
      <c r="M4" s="27" t="s">
        <v>64</v>
      </c>
      <c r="N4" s="27" t="s">
        <v>66</v>
      </c>
      <c r="O4" s="28" t="s">
        <v>65</v>
      </c>
    </row>
    <row r="5" spans="1:23" ht="21" customHeight="1" x14ac:dyDescent="0.25">
      <c r="A5" s="14">
        <v>1</v>
      </c>
      <c r="B5" s="1" t="s">
        <v>0</v>
      </c>
      <c r="C5" s="2" t="s">
        <v>1</v>
      </c>
      <c r="D5" s="22">
        <v>9.6</v>
      </c>
      <c r="E5" s="22">
        <v>9.1999999999999993</v>
      </c>
      <c r="F5" s="22">
        <v>8</v>
      </c>
      <c r="G5" s="22">
        <v>7.6</v>
      </c>
      <c r="H5" s="22"/>
      <c r="I5" s="22"/>
      <c r="J5" s="73"/>
      <c r="K5" s="22"/>
      <c r="L5" s="22"/>
      <c r="M5" s="22"/>
      <c r="N5" s="22"/>
      <c r="O5" s="29"/>
      <c r="P5" s="43">
        <f>ROUND(AVERAGE(D5:L5),1)</f>
        <v>8.6</v>
      </c>
      <c r="Q5" s="44"/>
      <c r="R5" s="44"/>
      <c r="S5" s="44"/>
      <c r="T5" s="44"/>
      <c r="U5" s="44"/>
      <c r="V5" s="44"/>
      <c r="W5" s="44"/>
    </row>
    <row r="6" spans="1:23" ht="21" customHeight="1" x14ac:dyDescent="0.25">
      <c r="A6" s="15">
        <v>2</v>
      </c>
      <c r="B6" s="3" t="s">
        <v>3</v>
      </c>
      <c r="C6" s="4" t="s">
        <v>2</v>
      </c>
      <c r="D6" s="23"/>
      <c r="E6" s="23"/>
      <c r="F6" s="23"/>
      <c r="G6" s="23"/>
      <c r="H6" s="23"/>
      <c r="I6" s="23"/>
      <c r="J6" s="74"/>
      <c r="K6" s="23"/>
      <c r="L6" s="23"/>
      <c r="M6" s="23"/>
      <c r="N6" s="23"/>
      <c r="O6" s="30"/>
      <c r="P6" s="43" t="e">
        <f>ROUND(AVERAGE(D6:L6),1)</f>
        <v>#DIV/0!</v>
      </c>
      <c r="Q6" s="44"/>
      <c r="R6" s="44"/>
      <c r="S6" s="44"/>
    </row>
    <row r="7" spans="1:23" ht="21" customHeight="1" x14ac:dyDescent="0.25">
      <c r="A7" s="15">
        <v>3</v>
      </c>
      <c r="B7" s="8" t="s">
        <v>140</v>
      </c>
      <c r="C7" s="66" t="s">
        <v>141</v>
      </c>
      <c r="D7" s="23"/>
      <c r="E7" s="23"/>
      <c r="F7" s="23"/>
      <c r="G7" s="23"/>
      <c r="H7" s="23"/>
      <c r="I7" s="23"/>
      <c r="J7" s="74"/>
      <c r="K7" s="23"/>
      <c r="L7" s="23"/>
      <c r="M7" s="23"/>
      <c r="N7" s="23"/>
      <c r="O7" s="30"/>
      <c r="P7" s="43" t="e">
        <f>ROUND(AVERAGE(D7:L7),1)</f>
        <v>#DIV/0!</v>
      </c>
      <c r="Q7" s="44"/>
      <c r="R7" s="44"/>
      <c r="S7" s="44"/>
      <c r="T7" s="44"/>
      <c r="U7" s="44"/>
      <c r="V7" s="44"/>
      <c r="W7" s="44"/>
    </row>
    <row r="8" spans="1:23" ht="21" customHeight="1" x14ac:dyDescent="0.25">
      <c r="A8" s="15">
        <v>4</v>
      </c>
      <c r="B8" s="10" t="s">
        <v>53</v>
      </c>
      <c r="C8" s="11" t="s">
        <v>54</v>
      </c>
      <c r="D8" s="23"/>
      <c r="E8" s="23"/>
      <c r="F8" s="23"/>
      <c r="G8" s="23"/>
      <c r="H8" s="23"/>
      <c r="I8" s="23"/>
      <c r="J8" s="74"/>
      <c r="K8" s="23"/>
      <c r="L8" s="23"/>
      <c r="M8" s="23"/>
      <c r="N8" s="23"/>
      <c r="O8" s="30"/>
      <c r="P8" s="43" t="e">
        <f>ROUND(AVERAGE(D8:L8),1)</f>
        <v>#DIV/0!</v>
      </c>
      <c r="Q8" s="44"/>
      <c r="R8" s="44"/>
      <c r="S8" s="44"/>
      <c r="U8" s="44"/>
      <c r="V8" s="44"/>
      <c r="W8" s="44"/>
    </row>
    <row r="9" spans="1:23" ht="21" customHeight="1" x14ac:dyDescent="0.25">
      <c r="A9" s="16">
        <v>5</v>
      </c>
      <c r="B9" s="65" t="s">
        <v>4</v>
      </c>
      <c r="C9" s="72" t="s">
        <v>5</v>
      </c>
      <c r="D9" s="25">
        <v>10</v>
      </c>
      <c r="E9" s="25">
        <v>6</v>
      </c>
      <c r="F9" s="25"/>
      <c r="G9" s="25"/>
      <c r="H9" s="25"/>
      <c r="I9" s="25"/>
      <c r="J9" s="75"/>
      <c r="K9" s="25"/>
      <c r="L9" s="25"/>
      <c r="M9" s="25"/>
      <c r="N9" s="25"/>
      <c r="O9" s="31"/>
      <c r="P9" s="43">
        <f>ROUND(AVERAGE(D9:L9),1)</f>
        <v>8</v>
      </c>
      <c r="Q9" s="44"/>
      <c r="R9" s="44"/>
      <c r="S9" s="44"/>
      <c r="U9" s="44"/>
      <c r="V9" s="44"/>
      <c r="W9" s="44"/>
    </row>
    <row r="10" spans="1:23" ht="21" customHeight="1" x14ac:dyDescent="0.25">
      <c r="A10" s="17">
        <v>6</v>
      </c>
      <c r="B10" s="1" t="s">
        <v>6</v>
      </c>
      <c r="C10" s="2" t="s">
        <v>7</v>
      </c>
      <c r="D10" s="26">
        <v>8.8000000000000007</v>
      </c>
      <c r="E10" s="26">
        <v>9.6</v>
      </c>
      <c r="F10" s="26"/>
      <c r="G10" s="26"/>
      <c r="H10" s="26"/>
      <c r="I10" s="26"/>
      <c r="J10" s="76"/>
      <c r="K10" s="26"/>
      <c r="L10" s="26"/>
      <c r="M10" s="26"/>
      <c r="N10" s="26"/>
      <c r="O10" s="32"/>
      <c r="P10" s="43">
        <f>ROUND(AVERAGE(D10:L10),1)</f>
        <v>9.1999999999999993</v>
      </c>
      <c r="Q10" s="44"/>
      <c r="R10" s="44"/>
      <c r="S10" s="44"/>
      <c r="T10" s="44"/>
      <c r="U10" s="44"/>
      <c r="V10" s="44"/>
      <c r="W10" s="44"/>
    </row>
    <row r="11" spans="1:23" ht="21" customHeight="1" x14ac:dyDescent="0.25">
      <c r="A11" s="15">
        <v>7</v>
      </c>
      <c r="B11" s="3" t="s">
        <v>10</v>
      </c>
      <c r="C11" s="4" t="s">
        <v>11</v>
      </c>
      <c r="D11" s="23">
        <v>7.2</v>
      </c>
      <c r="E11" s="23">
        <v>8.8000000000000007</v>
      </c>
      <c r="F11" s="23"/>
      <c r="G11" s="23"/>
      <c r="H11" s="23"/>
      <c r="I11" s="23"/>
      <c r="J11" s="74"/>
      <c r="K11" s="23"/>
      <c r="L11" s="23"/>
      <c r="M11" s="23"/>
      <c r="N11" s="23"/>
      <c r="O11" s="30"/>
      <c r="P11" s="43">
        <f>ROUND(AVERAGE(D11:L11),1)</f>
        <v>8</v>
      </c>
      <c r="Q11" s="44"/>
      <c r="R11" s="44"/>
      <c r="S11" s="44"/>
      <c r="T11" s="44"/>
      <c r="U11" s="44"/>
      <c r="V11" s="44"/>
      <c r="W11" s="44"/>
    </row>
    <row r="12" spans="1:23" ht="21" customHeight="1" x14ac:dyDescent="0.25">
      <c r="A12" s="15">
        <v>8</v>
      </c>
      <c r="B12" s="3" t="s">
        <v>12</v>
      </c>
      <c r="C12" s="4" t="s">
        <v>11</v>
      </c>
      <c r="D12" s="23"/>
      <c r="E12" s="23"/>
      <c r="F12" s="23"/>
      <c r="G12" s="23"/>
      <c r="H12" s="23"/>
      <c r="I12" s="23"/>
      <c r="J12" s="74"/>
      <c r="K12" s="23"/>
      <c r="L12" s="23"/>
      <c r="M12" s="23"/>
      <c r="N12" s="23"/>
      <c r="O12" s="30"/>
      <c r="P12" s="43" t="e">
        <f t="shared" ref="P12:P47" si="0">ROUND(AVERAGE(D12:L12),1)</f>
        <v>#DIV/0!</v>
      </c>
      <c r="Q12" s="44"/>
      <c r="V12" s="44"/>
    </row>
    <row r="13" spans="1:23" ht="21" customHeight="1" x14ac:dyDescent="0.25">
      <c r="A13" s="15">
        <v>9</v>
      </c>
      <c r="B13" s="3" t="s">
        <v>68</v>
      </c>
      <c r="C13" s="4" t="s">
        <v>69</v>
      </c>
      <c r="D13" s="23">
        <v>7.2</v>
      </c>
      <c r="E13" s="23"/>
      <c r="F13" s="23">
        <v>6</v>
      </c>
      <c r="G13" s="23"/>
      <c r="H13" s="23"/>
      <c r="I13" s="23"/>
      <c r="J13" s="74"/>
      <c r="K13" s="23"/>
      <c r="L13" s="23"/>
      <c r="M13" s="23"/>
      <c r="N13" s="23"/>
      <c r="O13" s="30"/>
      <c r="P13" s="43">
        <f t="shared" si="0"/>
        <v>6.6</v>
      </c>
      <c r="Q13" s="44"/>
      <c r="R13" s="44"/>
      <c r="S13" s="44"/>
      <c r="T13" s="44"/>
      <c r="U13" s="44"/>
      <c r="V13" s="44"/>
      <c r="W13" s="44"/>
    </row>
    <row r="14" spans="1:23" ht="21" customHeight="1" x14ac:dyDescent="0.25">
      <c r="A14" s="16">
        <v>10</v>
      </c>
      <c r="B14" s="64" t="s">
        <v>13</v>
      </c>
      <c r="C14" s="71" t="s">
        <v>14</v>
      </c>
      <c r="D14" s="24">
        <v>10</v>
      </c>
      <c r="E14" s="24"/>
      <c r="F14" s="24"/>
      <c r="G14" s="24"/>
      <c r="H14" s="24"/>
      <c r="I14" s="24"/>
      <c r="J14" s="77"/>
      <c r="K14" s="24"/>
      <c r="L14" s="24"/>
      <c r="M14" s="24"/>
      <c r="N14" s="24"/>
      <c r="O14" s="33"/>
      <c r="P14" s="43">
        <f t="shared" si="0"/>
        <v>10</v>
      </c>
      <c r="R14" s="44"/>
      <c r="S14" s="44"/>
      <c r="U14" s="44"/>
    </row>
    <row r="15" spans="1:23" ht="21" customHeight="1" x14ac:dyDescent="0.25">
      <c r="A15" s="17">
        <v>11</v>
      </c>
      <c r="B15" s="3" t="s">
        <v>55</v>
      </c>
      <c r="C15" s="4" t="s">
        <v>56</v>
      </c>
      <c r="D15" s="26">
        <v>9.6</v>
      </c>
      <c r="E15" s="26">
        <v>6.8</v>
      </c>
      <c r="F15" s="26"/>
      <c r="G15" s="26"/>
      <c r="H15" s="26"/>
      <c r="I15" s="26"/>
      <c r="J15" s="76"/>
      <c r="K15" s="26"/>
      <c r="L15" s="26"/>
      <c r="M15" s="26"/>
      <c r="N15" s="26"/>
      <c r="O15" s="32"/>
      <c r="P15" s="43">
        <f t="shared" si="0"/>
        <v>8.1999999999999993</v>
      </c>
      <c r="Q15" s="44"/>
      <c r="R15" s="44"/>
      <c r="S15" s="44"/>
    </row>
    <row r="16" spans="1:23" ht="21" customHeight="1" x14ac:dyDescent="0.25">
      <c r="A16" s="15">
        <v>12</v>
      </c>
      <c r="B16" s="10" t="s">
        <v>8</v>
      </c>
      <c r="C16" s="11" t="s">
        <v>9</v>
      </c>
      <c r="D16" s="23"/>
      <c r="E16" s="23"/>
      <c r="F16" s="23"/>
      <c r="G16" s="23"/>
      <c r="H16" s="23"/>
      <c r="I16" s="23"/>
      <c r="J16" s="74"/>
      <c r="K16" s="23"/>
      <c r="L16" s="23"/>
      <c r="M16" s="23"/>
      <c r="N16" s="23"/>
      <c r="O16" s="30"/>
      <c r="P16" s="43" t="e">
        <f t="shared" si="0"/>
        <v>#DIV/0!</v>
      </c>
      <c r="Q16" s="44"/>
    </row>
    <row r="17" spans="1:23" ht="21" customHeight="1" x14ac:dyDescent="0.25">
      <c r="A17" s="15">
        <v>13</v>
      </c>
      <c r="B17" s="8" t="s">
        <v>67</v>
      </c>
      <c r="C17" s="9" t="s">
        <v>15</v>
      </c>
      <c r="D17" s="23"/>
      <c r="E17" s="23"/>
      <c r="F17" s="23"/>
      <c r="G17" s="23"/>
      <c r="H17" s="23"/>
      <c r="I17" s="23"/>
      <c r="J17" s="74"/>
      <c r="K17" s="23"/>
      <c r="L17" s="23"/>
      <c r="M17" s="23"/>
      <c r="N17" s="23"/>
      <c r="O17" s="30"/>
      <c r="P17" s="43" t="e">
        <f t="shared" si="0"/>
        <v>#DIV/0!</v>
      </c>
      <c r="Q17" s="44"/>
      <c r="R17" s="44"/>
      <c r="S17" s="44"/>
      <c r="T17" s="44"/>
      <c r="U17" s="44"/>
      <c r="V17" s="44"/>
      <c r="W17" s="44"/>
    </row>
    <row r="18" spans="1:23" ht="21" customHeight="1" x14ac:dyDescent="0.25">
      <c r="A18" s="15">
        <v>14</v>
      </c>
      <c r="B18" s="3" t="s">
        <v>42</v>
      </c>
      <c r="C18" s="4" t="s">
        <v>43</v>
      </c>
      <c r="D18" s="23"/>
      <c r="E18" s="23"/>
      <c r="F18" s="23"/>
      <c r="G18" s="23"/>
      <c r="H18" s="23"/>
      <c r="I18" s="23"/>
      <c r="J18" s="74"/>
      <c r="K18" s="23"/>
      <c r="L18" s="23"/>
      <c r="M18" s="23"/>
      <c r="N18" s="23"/>
      <c r="O18" s="30"/>
      <c r="P18" s="43" t="e">
        <f t="shared" si="0"/>
        <v>#DIV/0!</v>
      </c>
      <c r="Q18" s="44"/>
      <c r="R18" s="44"/>
      <c r="S18" s="44"/>
      <c r="T18" s="44"/>
      <c r="U18" s="44"/>
      <c r="V18" s="44"/>
      <c r="W18" s="44"/>
    </row>
    <row r="19" spans="1:23" ht="21" customHeight="1" x14ac:dyDescent="0.25">
      <c r="A19" s="16">
        <v>15</v>
      </c>
      <c r="B19" s="5" t="s">
        <v>59</v>
      </c>
      <c r="C19" s="70" t="s">
        <v>43</v>
      </c>
      <c r="D19" s="24"/>
      <c r="E19" s="24"/>
      <c r="F19" s="24"/>
      <c r="G19" s="24"/>
      <c r="H19" s="24"/>
      <c r="I19" s="24"/>
      <c r="J19" s="77"/>
      <c r="K19" s="24"/>
      <c r="L19" s="24"/>
      <c r="M19" s="24"/>
      <c r="N19" s="24"/>
      <c r="O19" s="33"/>
      <c r="P19" s="43" t="e">
        <f t="shared" si="0"/>
        <v>#DIV/0!</v>
      </c>
      <c r="Q19" s="44"/>
      <c r="R19" s="44"/>
      <c r="S19" s="44"/>
    </row>
    <row r="20" spans="1:23" ht="21" customHeight="1" x14ac:dyDescent="0.25">
      <c r="A20" s="17">
        <v>16</v>
      </c>
      <c r="B20" s="1" t="s">
        <v>16</v>
      </c>
      <c r="C20" s="2" t="s">
        <v>17</v>
      </c>
      <c r="D20" s="26"/>
      <c r="E20" s="26"/>
      <c r="F20" s="26"/>
      <c r="G20" s="26"/>
      <c r="H20" s="26"/>
      <c r="I20" s="26"/>
      <c r="J20" s="76"/>
      <c r="K20" s="26"/>
      <c r="L20" s="26"/>
      <c r="M20" s="26"/>
      <c r="N20" s="26"/>
      <c r="O20" s="32"/>
      <c r="P20" s="43" t="e">
        <f t="shared" si="0"/>
        <v>#DIV/0!</v>
      </c>
      <c r="Q20" s="44"/>
      <c r="R20" s="44"/>
      <c r="S20" s="44"/>
      <c r="T20" s="44"/>
    </row>
    <row r="21" spans="1:23" ht="21" customHeight="1" x14ac:dyDescent="0.25">
      <c r="A21" s="15">
        <v>17</v>
      </c>
      <c r="B21" s="8" t="s">
        <v>18</v>
      </c>
      <c r="C21" s="9" t="s">
        <v>19</v>
      </c>
      <c r="D21" s="23"/>
      <c r="E21" s="23"/>
      <c r="F21" s="23"/>
      <c r="G21" s="23"/>
      <c r="H21" s="23"/>
      <c r="I21" s="23"/>
      <c r="J21" s="74"/>
      <c r="K21" s="23"/>
      <c r="L21" s="23"/>
      <c r="M21" s="23"/>
      <c r="N21" s="23"/>
      <c r="O21" s="30"/>
      <c r="P21" s="43" t="e">
        <f t="shared" si="0"/>
        <v>#DIV/0!</v>
      </c>
      <c r="Q21" s="44"/>
      <c r="R21" s="44"/>
      <c r="S21" s="44"/>
      <c r="T21" s="44"/>
      <c r="U21" s="44"/>
      <c r="V21" s="44"/>
      <c r="W21" s="44"/>
    </row>
    <row r="22" spans="1:23" ht="21" customHeight="1" x14ac:dyDescent="0.25">
      <c r="A22" s="15">
        <v>18</v>
      </c>
      <c r="B22" s="3" t="s">
        <v>20</v>
      </c>
      <c r="C22" s="4" t="s">
        <v>21</v>
      </c>
      <c r="D22" s="23"/>
      <c r="E22" s="23"/>
      <c r="F22" s="23"/>
      <c r="G22" s="23"/>
      <c r="H22" s="23"/>
      <c r="I22" s="23"/>
      <c r="J22" s="74"/>
      <c r="K22" s="23"/>
      <c r="L22" s="23"/>
      <c r="M22" s="23"/>
      <c r="N22" s="23"/>
      <c r="O22" s="30"/>
      <c r="P22" s="43" t="e">
        <f t="shared" si="0"/>
        <v>#DIV/0!</v>
      </c>
      <c r="Q22" s="44"/>
      <c r="T22" s="44"/>
      <c r="U22" s="44"/>
      <c r="V22" s="44"/>
      <c r="W22" s="44"/>
    </row>
    <row r="23" spans="1:23" ht="21" customHeight="1" x14ac:dyDescent="0.25">
      <c r="A23" s="15">
        <v>19</v>
      </c>
      <c r="B23" s="3" t="s">
        <v>22</v>
      </c>
      <c r="C23" s="4" t="s">
        <v>23</v>
      </c>
      <c r="D23" s="23"/>
      <c r="E23" s="23"/>
      <c r="F23" s="23"/>
      <c r="G23" s="23"/>
      <c r="H23" s="23"/>
      <c r="I23" s="23"/>
      <c r="J23" s="74"/>
      <c r="K23" s="23"/>
      <c r="L23" s="23"/>
      <c r="M23" s="23"/>
      <c r="N23" s="23"/>
      <c r="O23" s="30"/>
      <c r="P23" s="43" t="e">
        <f t="shared" si="0"/>
        <v>#DIV/0!</v>
      </c>
      <c r="Q23" s="44"/>
      <c r="R23" s="44"/>
      <c r="S23" s="44"/>
      <c r="T23" s="44"/>
      <c r="U23" s="44"/>
      <c r="V23" s="44"/>
      <c r="W23" s="44"/>
    </row>
    <row r="24" spans="1:23" ht="21" customHeight="1" x14ac:dyDescent="0.25">
      <c r="A24" s="16">
        <v>20</v>
      </c>
      <c r="B24" s="5" t="s">
        <v>24</v>
      </c>
      <c r="C24" s="12" t="s">
        <v>25</v>
      </c>
      <c r="D24" s="24"/>
      <c r="E24" s="24"/>
      <c r="F24" s="24"/>
      <c r="G24" s="24"/>
      <c r="H24" s="24"/>
      <c r="I24" s="24"/>
      <c r="J24" s="77"/>
      <c r="K24" s="24"/>
      <c r="L24" s="24"/>
      <c r="M24" s="24"/>
      <c r="N24" s="24"/>
      <c r="O24" s="33"/>
      <c r="P24" s="43" t="e">
        <f t="shared" si="0"/>
        <v>#DIV/0!</v>
      </c>
      <c r="Q24" s="44"/>
      <c r="R24" s="44"/>
      <c r="S24" s="44"/>
      <c r="T24" s="44"/>
      <c r="U24" s="44"/>
      <c r="V24" s="44"/>
      <c r="W24" s="44"/>
    </row>
    <row r="25" spans="1:23" ht="21" customHeight="1" x14ac:dyDescent="0.25">
      <c r="A25" s="17">
        <v>21</v>
      </c>
      <c r="B25" s="38" t="s">
        <v>26</v>
      </c>
      <c r="C25" s="39" t="s">
        <v>27</v>
      </c>
      <c r="D25" s="26"/>
      <c r="E25" s="26"/>
      <c r="F25" s="26"/>
      <c r="G25" s="26"/>
      <c r="H25" s="26"/>
      <c r="I25" s="26"/>
      <c r="J25" s="76"/>
      <c r="K25" s="26"/>
      <c r="L25" s="26"/>
      <c r="M25" s="26"/>
      <c r="N25" s="26"/>
      <c r="O25" s="32"/>
      <c r="P25" s="43" t="e">
        <f t="shared" si="0"/>
        <v>#DIV/0!</v>
      </c>
      <c r="T25" s="44"/>
      <c r="U25" s="44"/>
      <c r="V25" s="44"/>
      <c r="W25" s="44"/>
    </row>
    <row r="26" spans="1:23" ht="21" customHeight="1" x14ac:dyDescent="0.25">
      <c r="A26" s="15">
        <v>22</v>
      </c>
      <c r="B26" s="3" t="s">
        <v>28</v>
      </c>
      <c r="C26" s="4" t="s">
        <v>29</v>
      </c>
      <c r="D26" s="23"/>
      <c r="E26" s="23"/>
      <c r="F26" s="23"/>
      <c r="G26" s="23"/>
      <c r="H26" s="23"/>
      <c r="I26" s="23"/>
      <c r="J26" s="74"/>
      <c r="K26" s="23"/>
      <c r="L26" s="23"/>
      <c r="M26" s="23"/>
      <c r="N26" s="23"/>
      <c r="O26" s="30"/>
      <c r="P26" s="43" t="e">
        <f t="shared" si="0"/>
        <v>#DIV/0!</v>
      </c>
      <c r="Q26" s="44"/>
      <c r="R26" s="44"/>
      <c r="S26" s="44"/>
      <c r="U26" s="44"/>
      <c r="V26" s="44"/>
      <c r="W26" s="44"/>
    </row>
    <row r="27" spans="1:23" ht="21" customHeight="1" x14ac:dyDescent="0.25">
      <c r="A27" s="15">
        <v>23</v>
      </c>
      <c r="B27" s="10" t="s">
        <v>30</v>
      </c>
      <c r="C27" s="11" t="s">
        <v>29</v>
      </c>
      <c r="D27" s="23"/>
      <c r="E27" s="23"/>
      <c r="F27" s="23"/>
      <c r="G27" s="23"/>
      <c r="H27" s="23"/>
      <c r="I27" s="23"/>
      <c r="J27" s="74"/>
      <c r="K27" s="23"/>
      <c r="L27" s="23"/>
      <c r="M27" s="23"/>
      <c r="N27" s="23"/>
      <c r="O27" s="30"/>
      <c r="P27" s="43" t="e">
        <f t="shared" si="0"/>
        <v>#DIV/0!</v>
      </c>
      <c r="Q27" s="44"/>
      <c r="R27" s="44"/>
      <c r="S27" s="44"/>
      <c r="T27" s="44"/>
      <c r="U27" s="44"/>
      <c r="V27" s="44"/>
    </row>
    <row r="28" spans="1:23" ht="21" customHeight="1" x14ac:dyDescent="0.25">
      <c r="A28" s="15">
        <v>24</v>
      </c>
      <c r="B28" s="3" t="s">
        <v>31</v>
      </c>
      <c r="C28" s="4" t="s">
        <v>32</v>
      </c>
      <c r="D28" s="23"/>
      <c r="E28" s="23"/>
      <c r="F28" s="23"/>
      <c r="G28" s="23"/>
      <c r="H28" s="23"/>
      <c r="I28" s="23"/>
      <c r="J28" s="74"/>
      <c r="K28" s="23"/>
      <c r="L28" s="23"/>
      <c r="M28" s="23"/>
      <c r="N28" s="23"/>
      <c r="O28" s="30"/>
      <c r="P28" s="43" t="e">
        <f t="shared" si="0"/>
        <v>#DIV/0!</v>
      </c>
      <c r="Q28" s="44"/>
      <c r="S28" s="44"/>
      <c r="T28" s="44"/>
      <c r="U28" s="44"/>
      <c r="V28" s="44"/>
      <c r="W28" s="44"/>
    </row>
    <row r="29" spans="1:23" ht="21" customHeight="1" x14ac:dyDescent="0.25">
      <c r="A29" s="16">
        <v>25</v>
      </c>
      <c r="B29" s="63" t="s">
        <v>57</v>
      </c>
      <c r="C29" s="69" t="s">
        <v>58</v>
      </c>
      <c r="D29" s="24"/>
      <c r="E29" s="24"/>
      <c r="F29" s="24"/>
      <c r="G29" s="24"/>
      <c r="H29" s="24"/>
      <c r="I29" s="24"/>
      <c r="J29" s="77"/>
      <c r="K29" s="24"/>
      <c r="L29" s="24"/>
      <c r="M29" s="24"/>
      <c r="N29" s="24"/>
      <c r="O29" s="33"/>
      <c r="P29" s="43" t="e">
        <f t="shared" si="0"/>
        <v>#DIV/0!</v>
      </c>
      <c r="Q29" s="44"/>
      <c r="R29" s="44"/>
      <c r="U29" s="44"/>
      <c r="V29" s="44"/>
      <c r="W29" s="44"/>
    </row>
    <row r="30" spans="1:23" ht="21" customHeight="1" x14ac:dyDescent="0.25">
      <c r="A30" s="17">
        <v>26</v>
      </c>
      <c r="B30" s="6" t="s">
        <v>33</v>
      </c>
      <c r="C30" s="7" t="s">
        <v>34</v>
      </c>
      <c r="D30" s="26"/>
      <c r="E30" s="26"/>
      <c r="F30" s="26"/>
      <c r="G30" s="26"/>
      <c r="H30" s="26"/>
      <c r="I30" s="26"/>
      <c r="J30" s="76"/>
      <c r="K30" s="26"/>
      <c r="L30" s="26"/>
      <c r="M30" s="26"/>
      <c r="N30" s="26"/>
      <c r="O30" s="32"/>
      <c r="P30" s="43" t="e">
        <f t="shared" si="0"/>
        <v>#DIV/0!</v>
      </c>
      <c r="Q30" s="44"/>
      <c r="R30" s="44"/>
      <c r="S30" s="44"/>
      <c r="T30" s="44"/>
      <c r="U30" s="44"/>
      <c r="V30" s="44"/>
      <c r="W30" s="44"/>
    </row>
    <row r="31" spans="1:23" ht="21" customHeight="1" x14ac:dyDescent="0.25">
      <c r="A31" s="15">
        <v>27</v>
      </c>
      <c r="B31" s="62" t="s">
        <v>35</v>
      </c>
      <c r="C31" s="68" t="s">
        <v>34</v>
      </c>
      <c r="D31" s="23"/>
      <c r="E31" s="23"/>
      <c r="F31" s="23"/>
      <c r="G31" s="23"/>
      <c r="H31" s="23"/>
      <c r="I31" s="23"/>
      <c r="J31" s="74"/>
      <c r="K31" s="23"/>
      <c r="L31" s="23"/>
      <c r="M31" s="23"/>
      <c r="N31" s="23"/>
      <c r="O31" s="30"/>
      <c r="P31" s="43" t="e">
        <f t="shared" si="0"/>
        <v>#DIV/0!</v>
      </c>
      <c r="Q31" s="44"/>
      <c r="R31" s="44"/>
      <c r="S31" s="44"/>
      <c r="T31" s="44"/>
      <c r="U31" s="44"/>
      <c r="V31" s="44"/>
      <c r="W31" s="44"/>
    </row>
    <row r="32" spans="1:23" ht="21" customHeight="1" x14ac:dyDescent="0.25">
      <c r="A32" s="15">
        <v>28</v>
      </c>
      <c r="B32" s="3" t="s">
        <v>36</v>
      </c>
      <c r="C32" s="4" t="s">
        <v>37</v>
      </c>
      <c r="D32" s="23"/>
      <c r="E32" s="23"/>
      <c r="F32" s="23"/>
      <c r="G32" s="23"/>
      <c r="H32" s="23"/>
      <c r="I32" s="23"/>
      <c r="J32" s="74"/>
      <c r="K32" s="23"/>
      <c r="L32" s="23"/>
      <c r="M32" s="23"/>
      <c r="N32" s="23"/>
      <c r="O32" s="30"/>
      <c r="P32" s="43" t="e">
        <f t="shared" si="0"/>
        <v>#DIV/0!</v>
      </c>
      <c r="Q32" s="44"/>
      <c r="R32" s="44"/>
      <c r="S32" s="44"/>
      <c r="T32" s="44"/>
      <c r="U32" s="44"/>
      <c r="V32" s="44"/>
      <c r="W32" s="44"/>
    </row>
    <row r="33" spans="1:23" ht="21" customHeight="1" x14ac:dyDescent="0.25">
      <c r="A33" s="15">
        <v>29</v>
      </c>
      <c r="B33" s="3" t="s">
        <v>38</v>
      </c>
      <c r="C33" s="4" t="s">
        <v>39</v>
      </c>
      <c r="D33" s="23"/>
      <c r="E33" s="23"/>
      <c r="F33" s="23"/>
      <c r="G33" s="23"/>
      <c r="H33" s="23"/>
      <c r="I33" s="23"/>
      <c r="J33" s="74"/>
      <c r="K33" s="23"/>
      <c r="L33" s="23"/>
      <c r="M33" s="23"/>
      <c r="N33" s="23"/>
      <c r="O33" s="30"/>
      <c r="P33" s="43" t="e">
        <f t="shared" si="0"/>
        <v>#DIV/0!</v>
      </c>
      <c r="Q33" s="44"/>
      <c r="R33" s="44"/>
      <c r="S33" s="44"/>
      <c r="T33" s="44"/>
      <c r="V33" s="44"/>
      <c r="W33" s="44"/>
    </row>
    <row r="34" spans="1:23" ht="21" customHeight="1" x14ac:dyDescent="0.25">
      <c r="A34" s="16">
        <v>30</v>
      </c>
      <c r="B34" s="5" t="s">
        <v>40</v>
      </c>
      <c r="C34" s="12" t="s">
        <v>41</v>
      </c>
      <c r="D34" s="24"/>
      <c r="E34" s="24"/>
      <c r="F34" s="24"/>
      <c r="G34" s="24"/>
      <c r="H34" s="24"/>
      <c r="I34" s="24"/>
      <c r="J34" s="77"/>
      <c r="K34" s="24"/>
      <c r="L34" s="24"/>
      <c r="M34" s="24"/>
      <c r="N34" s="24"/>
      <c r="O34" s="33"/>
      <c r="P34" s="43" t="e">
        <f t="shared" si="0"/>
        <v>#DIV/0!</v>
      </c>
      <c r="Q34" s="44"/>
      <c r="V34" s="44"/>
      <c r="W34" s="44"/>
    </row>
    <row r="35" spans="1:23" ht="21" customHeight="1" x14ac:dyDescent="0.25">
      <c r="A35" s="17">
        <v>31</v>
      </c>
      <c r="B35" s="1" t="s">
        <v>44</v>
      </c>
      <c r="C35" s="2" t="s">
        <v>41</v>
      </c>
      <c r="D35" s="26"/>
      <c r="E35" s="26"/>
      <c r="F35" s="26"/>
      <c r="G35" s="26"/>
      <c r="H35" s="26"/>
      <c r="I35" s="26"/>
      <c r="J35" s="76"/>
      <c r="K35" s="26"/>
      <c r="L35" s="26"/>
      <c r="M35" s="26"/>
      <c r="N35" s="26"/>
      <c r="O35" s="32"/>
      <c r="P35" s="43" t="e">
        <f t="shared" si="0"/>
        <v>#DIV/0!</v>
      </c>
      <c r="Q35" s="44"/>
      <c r="R35" s="44"/>
      <c r="S35" s="44"/>
      <c r="T35" s="44"/>
      <c r="U35" s="44"/>
      <c r="V35" s="44"/>
      <c r="W35" s="44"/>
    </row>
    <row r="36" spans="1:23" ht="21" customHeight="1" x14ac:dyDescent="0.25">
      <c r="A36" s="15">
        <v>32</v>
      </c>
      <c r="B36" s="3" t="s">
        <v>139</v>
      </c>
      <c r="C36" s="4" t="s">
        <v>41</v>
      </c>
      <c r="D36" s="23"/>
      <c r="E36" s="23"/>
      <c r="F36" s="23"/>
      <c r="G36" s="23"/>
      <c r="H36" s="23"/>
      <c r="I36" s="23"/>
      <c r="J36" s="74"/>
      <c r="K36" s="23"/>
      <c r="L36" s="23"/>
      <c r="M36" s="23"/>
      <c r="N36" s="23"/>
      <c r="O36" s="30"/>
      <c r="P36" s="43" t="e">
        <f t="shared" si="0"/>
        <v>#DIV/0!</v>
      </c>
      <c r="Q36" s="44"/>
      <c r="R36" s="44"/>
      <c r="S36" s="44"/>
      <c r="T36" s="44"/>
      <c r="U36" s="44"/>
      <c r="V36" s="44"/>
      <c r="W36" s="44"/>
    </row>
    <row r="37" spans="1:23" ht="21" customHeight="1" x14ac:dyDescent="0.25">
      <c r="A37" s="15">
        <v>33</v>
      </c>
      <c r="B37" s="10" t="s">
        <v>45</v>
      </c>
      <c r="C37" s="11" t="s">
        <v>46</v>
      </c>
      <c r="D37" s="23"/>
      <c r="E37" s="23"/>
      <c r="F37" s="23"/>
      <c r="G37" s="23"/>
      <c r="H37" s="23"/>
      <c r="I37" s="23"/>
      <c r="J37" s="74"/>
      <c r="K37" s="23"/>
      <c r="L37" s="23"/>
      <c r="M37" s="23"/>
      <c r="N37" s="23"/>
      <c r="O37" s="30"/>
      <c r="P37" s="43" t="e">
        <f t="shared" si="0"/>
        <v>#DIV/0!</v>
      </c>
      <c r="Q37" s="44"/>
      <c r="R37" s="44"/>
      <c r="S37" s="44"/>
      <c r="T37" s="44"/>
      <c r="U37" s="44"/>
      <c r="V37" s="44"/>
      <c r="W37" s="44"/>
    </row>
    <row r="38" spans="1:23" ht="21" customHeight="1" x14ac:dyDescent="0.25">
      <c r="A38" s="15">
        <v>34</v>
      </c>
      <c r="B38" s="3" t="s">
        <v>70</v>
      </c>
      <c r="C38" s="4" t="s">
        <v>71</v>
      </c>
      <c r="D38" s="23"/>
      <c r="E38" s="23"/>
      <c r="F38" s="23"/>
      <c r="G38" s="23"/>
      <c r="H38" s="23"/>
      <c r="I38" s="23"/>
      <c r="J38" s="74"/>
      <c r="K38" s="23"/>
      <c r="L38" s="23"/>
      <c r="M38" s="23"/>
      <c r="N38" s="23"/>
      <c r="O38" s="30"/>
      <c r="P38" s="43" t="e">
        <f t="shared" si="0"/>
        <v>#DIV/0!</v>
      </c>
      <c r="Q38" s="44"/>
      <c r="S38" s="44"/>
      <c r="T38" s="44"/>
      <c r="U38" s="44"/>
      <c r="V38" s="44"/>
      <c r="W38" s="44"/>
    </row>
    <row r="39" spans="1:23" ht="21" customHeight="1" x14ac:dyDescent="0.25">
      <c r="A39" s="17">
        <v>35</v>
      </c>
      <c r="B39" s="40" t="s">
        <v>47</v>
      </c>
      <c r="C39" s="41" t="s">
        <v>48</v>
      </c>
      <c r="D39" s="25"/>
      <c r="E39" s="25"/>
      <c r="F39" s="25"/>
      <c r="G39" s="25"/>
      <c r="H39" s="25"/>
      <c r="I39" s="25"/>
      <c r="J39" s="75"/>
      <c r="K39" s="25"/>
      <c r="L39" s="25"/>
      <c r="M39" s="25"/>
      <c r="N39" s="25"/>
      <c r="O39" s="31"/>
      <c r="P39" s="43" t="e">
        <f t="shared" si="0"/>
        <v>#DIV/0!</v>
      </c>
      <c r="Q39" s="44"/>
      <c r="W39" s="44"/>
    </row>
    <row r="40" spans="1:23" ht="21" customHeight="1" x14ac:dyDescent="0.25">
      <c r="A40" s="15">
        <v>36</v>
      </c>
      <c r="B40" s="40" t="s">
        <v>49</v>
      </c>
      <c r="C40" s="41" t="s">
        <v>50</v>
      </c>
      <c r="D40" s="25"/>
      <c r="E40" s="25"/>
      <c r="F40" s="25"/>
      <c r="G40" s="25"/>
      <c r="H40" s="25"/>
      <c r="I40" s="25"/>
      <c r="J40" s="75"/>
      <c r="K40" s="25"/>
      <c r="L40" s="25"/>
      <c r="M40" s="25"/>
      <c r="N40" s="25"/>
      <c r="O40" s="31"/>
      <c r="P40" s="43" t="e">
        <f t="shared" si="0"/>
        <v>#DIV/0!</v>
      </c>
      <c r="Q40" s="44"/>
      <c r="R40" s="44"/>
      <c r="S40" s="44"/>
      <c r="T40" s="44"/>
      <c r="U40" s="44"/>
      <c r="V40" s="44"/>
      <c r="W40" s="44"/>
    </row>
    <row r="41" spans="1:23" ht="21" customHeight="1" thickBot="1" x14ac:dyDescent="0.3">
      <c r="A41" s="35">
        <v>37</v>
      </c>
      <c r="B41" s="60" t="s">
        <v>51</v>
      </c>
      <c r="C41" s="67" t="s">
        <v>52</v>
      </c>
      <c r="D41" s="34"/>
      <c r="E41" s="34"/>
      <c r="F41" s="34"/>
      <c r="G41" s="34"/>
      <c r="H41" s="34"/>
      <c r="I41" s="34"/>
      <c r="J41" s="78"/>
      <c r="K41" s="34"/>
      <c r="L41" s="34"/>
      <c r="M41" s="34"/>
      <c r="N41" s="34"/>
      <c r="O41" s="34"/>
      <c r="P41" s="43" t="e">
        <f t="shared" si="0"/>
        <v>#DIV/0!</v>
      </c>
      <c r="Q41" s="34"/>
      <c r="R41" s="34"/>
      <c r="S41" s="34"/>
    </row>
    <row r="42" spans="1:23" x14ac:dyDescent="0.25">
      <c r="P42" s="44"/>
    </row>
    <row r="46" spans="1:23" ht="15.75" x14ac:dyDescent="0.25">
      <c r="C46" s="42"/>
    </row>
  </sheetData>
  <mergeCells count="6">
    <mergeCell ref="A1:C1"/>
    <mergeCell ref="N1:O1"/>
    <mergeCell ref="A2:D2"/>
    <mergeCell ref="A3:O3"/>
    <mergeCell ref="B4:C4"/>
    <mergeCell ref="D4:L4"/>
  </mergeCells>
  <hyperlinks>
    <hyperlink ref="A4" location="BÌA!A1" display="STT"/>
  </hyperlinks>
  <pageMargins left="0.45" right="0" top="0.25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thang 9</vt:lpstr>
      <vt:lpstr>Sheet2 (2)</vt:lpstr>
      <vt:lpstr>Sheet1</vt:lpstr>
      <vt:lpstr>Sheet2</vt:lpstr>
      <vt:lpstr>thang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2021-06-14T13:42:42Z</cp:lastPrinted>
  <dcterms:created xsi:type="dcterms:W3CDTF">2021-06-14T13:31:16Z</dcterms:created>
  <dcterms:modified xsi:type="dcterms:W3CDTF">2021-09-26T08:06:56Z</dcterms:modified>
</cp:coreProperties>
</file>