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"/>
    </mc:Choice>
  </mc:AlternateContent>
  <bookViews>
    <workbookView xWindow="0" yWindow="0" windowWidth="20490" windowHeight="7320"/>
  </bookViews>
  <sheets>
    <sheet name="23_4" sheetId="1" r:id="rId1"/>
  </sheets>
  <definedNames>
    <definedName name="_xlnm.Print_Titles" localSheetId="0">'23_4'!$1:$1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7" i="1" l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56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P39" i="1"/>
  <c r="Q39" i="1"/>
  <c r="R39" i="1"/>
  <c r="S39" i="1"/>
  <c r="P38" i="1"/>
  <c r="Q38" i="1"/>
  <c r="R38" i="1"/>
  <c r="S38" i="1"/>
  <c r="P37" i="1"/>
  <c r="Q37" i="1"/>
  <c r="R37" i="1"/>
  <c r="S37" i="1"/>
  <c r="P36" i="1"/>
  <c r="Q36" i="1"/>
  <c r="R36" i="1"/>
  <c r="S36" i="1"/>
  <c r="P35" i="1"/>
  <c r="Q35" i="1"/>
  <c r="R35" i="1"/>
  <c r="S35" i="1"/>
  <c r="P34" i="1"/>
  <c r="Q34" i="1"/>
  <c r="R34" i="1"/>
  <c r="S34" i="1"/>
  <c r="P33" i="1"/>
  <c r="Q33" i="1"/>
  <c r="R33" i="1"/>
  <c r="S33" i="1"/>
  <c r="P32" i="1"/>
  <c r="Q32" i="1"/>
  <c r="R32" i="1"/>
  <c r="S32" i="1"/>
  <c r="P31" i="1"/>
  <c r="Q31" i="1"/>
  <c r="R31" i="1"/>
  <c r="S31" i="1"/>
  <c r="P30" i="1"/>
  <c r="Q30" i="1"/>
  <c r="R30" i="1"/>
  <c r="S30" i="1"/>
  <c r="P29" i="1"/>
  <c r="Q29" i="1"/>
  <c r="R29" i="1"/>
  <c r="S29" i="1"/>
  <c r="P28" i="1"/>
  <c r="Q28" i="1"/>
  <c r="R28" i="1"/>
  <c r="S28" i="1"/>
  <c r="P27" i="1"/>
  <c r="Q27" i="1"/>
  <c r="R27" i="1"/>
  <c r="S27" i="1"/>
  <c r="P26" i="1"/>
  <c r="Q26" i="1"/>
  <c r="R26" i="1"/>
  <c r="S26" i="1"/>
  <c r="P25" i="1"/>
  <c r="Q25" i="1"/>
  <c r="R25" i="1"/>
  <c r="S25" i="1"/>
  <c r="P24" i="1"/>
  <c r="Q24" i="1"/>
  <c r="R24" i="1"/>
  <c r="S24" i="1"/>
  <c r="P23" i="1"/>
  <c r="Q23" i="1"/>
  <c r="R23" i="1"/>
  <c r="S23" i="1"/>
  <c r="P22" i="1"/>
  <c r="Q22" i="1"/>
  <c r="R22" i="1"/>
  <c r="S22" i="1"/>
  <c r="P21" i="1"/>
  <c r="Q21" i="1"/>
  <c r="R21" i="1"/>
  <c r="S21" i="1"/>
  <c r="P20" i="1"/>
  <c r="Q20" i="1"/>
  <c r="R20" i="1"/>
  <c r="S20" i="1"/>
  <c r="W79" i="1" l="1"/>
  <c r="Y79" i="1" s="1"/>
  <c r="Z79" i="1" s="1"/>
  <c r="U79" i="1"/>
  <c r="T79" i="1"/>
  <c r="S79" i="1"/>
  <c r="R79" i="1"/>
  <c r="Q79" i="1"/>
  <c r="P79" i="1"/>
  <c r="O79" i="1"/>
  <c r="J79" i="1"/>
  <c r="M79" i="1" s="1"/>
  <c r="N79" i="1" s="1"/>
  <c r="W78" i="1"/>
  <c r="Y78" i="1" s="1"/>
  <c r="Z78" i="1" s="1"/>
  <c r="U78" i="1"/>
  <c r="T78" i="1"/>
  <c r="S78" i="1"/>
  <c r="R78" i="1"/>
  <c r="Q78" i="1"/>
  <c r="P78" i="1"/>
  <c r="O78" i="1"/>
  <c r="J78" i="1"/>
  <c r="M78" i="1" s="1"/>
  <c r="N78" i="1" s="1"/>
  <c r="W77" i="1"/>
  <c r="J77" i="1" s="1"/>
  <c r="M77" i="1" s="1"/>
  <c r="N77" i="1" s="1"/>
  <c r="U77" i="1"/>
  <c r="T77" i="1"/>
  <c r="S77" i="1"/>
  <c r="R77" i="1"/>
  <c r="Q77" i="1"/>
  <c r="P77" i="1"/>
  <c r="O77" i="1"/>
  <c r="W76" i="1"/>
  <c r="Y76" i="1" s="1"/>
  <c r="Z76" i="1" s="1"/>
  <c r="U76" i="1"/>
  <c r="T76" i="1"/>
  <c r="S76" i="1"/>
  <c r="R76" i="1"/>
  <c r="Q76" i="1"/>
  <c r="P76" i="1"/>
  <c r="O76" i="1"/>
  <c r="J76" i="1"/>
  <c r="M76" i="1" s="1"/>
  <c r="N76" i="1" s="1"/>
  <c r="W75" i="1"/>
  <c r="Y75" i="1" s="1"/>
  <c r="Z75" i="1" s="1"/>
  <c r="U75" i="1"/>
  <c r="T75" i="1"/>
  <c r="S75" i="1"/>
  <c r="R75" i="1"/>
  <c r="Q75" i="1"/>
  <c r="P75" i="1"/>
  <c r="O75" i="1"/>
  <c r="J75" i="1"/>
  <c r="M75" i="1" s="1"/>
  <c r="N75" i="1" s="1"/>
  <c r="W74" i="1"/>
  <c r="Y74" i="1" s="1"/>
  <c r="Z74" i="1" s="1"/>
  <c r="U74" i="1"/>
  <c r="T74" i="1"/>
  <c r="S74" i="1"/>
  <c r="R74" i="1"/>
  <c r="Q74" i="1"/>
  <c r="P74" i="1"/>
  <c r="O74" i="1"/>
  <c r="J74" i="1"/>
  <c r="M74" i="1" s="1"/>
  <c r="N74" i="1" s="1"/>
  <c r="W73" i="1"/>
  <c r="J73" i="1" s="1"/>
  <c r="M73" i="1" s="1"/>
  <c r="N73" i="1" s="1"/>
  <c r="U73" i="1"/>
  <c r="T73" i="1"/>
  <c r="S73" i="1"/>
  <c r="R73" i="1"/>
  <c r="Q73" i="1"/>
  <c r="P73" i="1"/>
  <c r="O73" i="1"/>
  <c r="W72" i="1"/>
  <c r="Y72" i="1" s="1"/>
  <c r="Z72" i="1" s="1"/>
  <c r="U72" i="1"/>
  <c r="T72" i="1"/>
  <c r="S72" i="1"/>
  <c r="R72" i="1"/>
  <c r="Q72" i="1"/>
  <c r="P72" i="1"/>
  <c r="O72" i="1"/>
  <c r="W71" i="1"/>
  <c r="Y71" i="1" s="1"/>
  <c r="Z71" i="1" s="1"/>
  <c r="U71" i="1"/>
  <c r="T71" i="1"/>
  <c r="S71" i="1"/>
  <c r="R71" i="1"/>
  <c r="Q71" i="1"/>
  <c r="P71" i="1"/>
  <c r="O71" i="1"/>
  <c r="J71" i="1"/>
  <c r="M71" i="1" s="1"/>
  <c r="N71" i="1" s="1"/>
  <c r="W70" i="1"/>
  <c r="Y70" i="1" s="1"/>
  <c r="Z70" i="1" s="1"/>
  <c r="U70" i="1"/>
  <c r="T70" i="1"/>
  <c r="S70" i="1"/>
  <c r="R70" i="1"/>
  <c r="Q70" i="1"/>
  <c r="P70" i="1"/>
  <c r="O70" i="1"/>
  <c r="J70" i="1"/>
  <c r="M70" i="1" s="1"/>
  <c r="N70" i="1" s="1"/>
  <c r="W69" i="1"/>
  <c r="J69" i="1" s="1"/>
  <c r="M69" i="1" s="1"/>
  <c r="N69" i="1" s="1"/>
  <c r="U69" i="1"/>
  <c r="T69" i="1"/>
  <c r="S69" i="1"/>
  <c r="R69" i="1"/>
  <c r="Q69" i="1"/>
  <c r="P69" i="1"/>
  <c r="O69" i="1"/>
  <c r="W68" i="1"/>
  <c r="Y68" i="1" s="1"/>
  <c r="Z68" i="1" s="1"/>
  <c r="U68" i="1"/>
  <c r="T68" i="1"/>
  <c r="S68" i="1"/>
  <c r="R68" i="1"/>
  <c r="Q68" i="1"/>
  <c r="P68" i="1"/>
  <c r="O68" i="1"/>
  <c r="W67" i="1"/>
  <c r="Y67" i="1" s="1"/>
  <c r="Z67" i="1" s="1"/>
  <c r="U67" i="1"/>
  <c r="T67" i="1"/>
  <c r="S67" i="1"/>
  <c r="R67" i="1"/>
  <c r="Q67" i="1"/>
  <c r="P67" i="1"/>
  <c r="O67" i="1"/>
  <c r="M67" i="1"/>
  <c r="N67" i="1" s="1"/>
  <c r="J67" i="1"/>
  <c r="W66" i="1"/>
  <c r="Y66" i="1" s="1"/>
  <c r="Z66" i="1" s="1"/>
  <c r="U66" i="1"/>
  <c r="T66" i="1"/>
  <c r="S66" i="1"/>
  <c r="R66" i="1"/>
  <c r="Q66" i="1"/>
  <c r="P66" i="1"/>
  <c r="O66" i="1"/>
  <c r="J66" i="1"/>
  <c r="M66" i="1" s="1"/>
  <c r="N66" i="1" s="1"/>
  <c r="W65" i="1"/>
  <c r="J65" i="1" s="1"/>
  <c r="U65" i="1"/>
  <c r="T65" i="1"/>
  <c r="S65" i="1"/>
  <c r="R65" i="1"/>
  <c r="Q65" i="1"/>
  <c r="P65" i="1"/>
  <c r="O65" i="1"/>
  <c r="M65" i="1"/>
  <c r="N65" i="1" s="1"/>
  <c r="W64" i="1"/>
  <c r="U64" i="1"/>
  <c r="T64" i="1"/>
  <c r="S64" i="1"/>
  <c r="R64" i="1"/>
  <c r="Q64" i="1"/>
  <c r="P64" i="1"/>
  <c r="O64" i="1"/>
  <c r="W63" i="1"/>
  <c r="Y63" i="1" s="1"/>
  <c r="Z63" i="1" s="1"/>
  <c r="U63" i="1"/>
  <c r="T63" i="1"/>
  <c r="S63" i="1"/>
  <c r="R63" i="1"/>
  <c r="Q63" i="1"/>
  <c r="P63" i="1"/>
  <c r="O63" i="1"/>
  <c r="J63" i="1"/>
  <c r="M63" i="1" s="1"/>
  <c r="N63" i="1" s="1"/>
  <c r="W62" i="1"/>
  <c r="Y62" i="1" s="1"/>
  <c r="Z62" i="1" s="1"/>
  <c r="U62" i="1"/>
  <c r="T62" i="1"/>
  <c r="S62" i="1"/>
  <c r="R62" i="1"/>
  <c r="Q62" i="1"/>
  <c r="P62" i="1"/>
  <c r="O62" i="1"/>
  <c r="J62" i="1"/>
  <c r="M62" i="1" s="1"/>
  <c r="N62" i="1" s="1"/>
  <c r="W61" i="1"/>
  <c r="J61" i="1" s="1"/>
  <c r="M61" i="1" s="1"/>
  <c r="N61" i="1" s="1"/>
  <c r="U61" i="1"/>
  <c r="T61" i="1"/>
  <c r="S61" i="1"/>
  <c r="R61" i="1"/>
  <c r="Q61" i="1"/>
  <c r="P61" i="1"/>
  <c r="O61" i="1"/>
  <c r="W60" i="1"/>
  <c r="U60" i="1"/>
  <c r="T60" i="1"/>
  <c r="S60" i="1"/>
  <c r="R60" i="1"/>
  <c r="Q60" i="1"/>
  <c r="P60" i="1"/>
  <c r="O60" i="1"/>
  <c r="W59" i="1"/>
  <c r="Y59" i="1" s="1"/>
  <c r="Z59" i="1" s="1"/>
  <c r="U59" i="1"/>
  <c r="T59" i="1"/>
  <c r="S59" i="1"/>
  <c r="R59" i="1"/>
  <c r="Q59" i="1"/>
  <c r="P59" i="1"/>
  <c r="O59" i="1"/>
  <c r="J59" i="1"/>
  <c r="M59" i="1" s="1"/>
  <c r="N59" i="1" s="1"/>
  <c r="W58" i="1"/>
  <c r="Y58" i="1" s="1"/>
  <c r="Z58" i="1" s="1"/>
  <c r="U58" i="1"/>
  <c r="T58" i="1"/>
  <c r="S58" i="1"/>
  <c r="R58" i="1"/>
  <c r="Q58" i="1"/>
  <c r="P58" i="1"/>
  <c r="O58" i="1"/>
  <c r="J58" i="1"/>
  <c r="M58" i="1" s="1"/>
  <c r="N58" i="1" s="1"/>
  <c r="W57" i="1"/>
  <c r="J57" i="1" s="1"/>
  <c r="U57" i="1"/>
  <c r="T57" i="1"/>
  <c r="S57" i="1"/>
  <c r="R57" i="1"/>
  <c r="Q57" i="1"/>
  <c r="P57" i="1"/>
  <c r="O57" i="1"/>
  <c r="M57" i="1"/>
  <c r="N57" i="1" s="1"/>
  <c r="W56" i="1"/>
  <c r="U56" i="1"/>
  <c r="T56" i="1"/>
  <c r="S56" i="1"/>
  <c r="R56" i="1"/>
  <c r="Q56" i="1"/>
  <c r="P56" i="1"/>
  <c r="O56" i="1"/>
  <c r="W55" i="1"/>
  <c r="W54" i="1"/>
  <c r="W53" i="1"/>
  <c r="W52" i="1"/>
  <c r="V52" i="1"/>
  <c r="U52" i="1"/>
  <c r="T52" i="1"/>
  <c r="S52" i="1"/>
  <c r="R52" i="1"/>
  <c r="Q52" i="1"/>
  <c r="P52" i="1"/>
  <c r="O52" i="1"/>
  <c r="W51" i="1"/>
  <c r="Y51" i="1" s="1"/>
  <c r="Z51" i="1" s="1"/>
  <c r="V51" i="1"/>
  <c r="U51" i="1"/>
  <c r="T51" i="1"/>
  <c r="S51" i="1"/>
  <c r="R51" i="1"/>
  <c r="Q51" i="1"/>
  <c r="P51" i="1"/>
  <c r="O51" i="1"/>
  <c r="W50" i="1"/>
  <c r="V50" i="1"/>
  <c r="U50" i="1"/>
  <c r="T50" i="1"/>
  <c r="S50" i="1"/>
  <c r="R50" i="1"/>
  <c r="Q50" i="1"/>
  <c r="P50" i="1"/>
  <c r="O50" i="1"/>
  <c r="W49" i="1"/>
  <c r="Y49" i="1" s="1"/>
  <c r="Z49" i="1" s="1"/>
  <c r="V49" i="1"/>
  <c r="U49" i="1"/>
  <c r="T49" i="1"/>
  <c r="S49" i="1"/>
  <c r="R49" i="1"/>
  <c r="Q49" i="1"/>
  <c r="P49" i="1"/>
  <c r="O49" i="1"/>
  <c r="W48" i="1"/>
  <c r="V48" i="1"/>
  <c r="U48" i="1"/>
  <c r="T48" i="1"/>
  <c r="S48" i="1"/>
  <c r="R48" i="1"/>
  <c r="Q48" i="1"/>
  <c r="P48" i="1"/>
  <c r="O48" i="1"/>
  <c r="W47" i="1"/>
  <c r="Y47" i="1" s="1"/>
  <c r="Z47" i="1" s="1"/>
  <c r="V47" i="1"/>
  <c r="U47" i="1"/>
  <c r="T47" i="1"/>
  <c r="S47" i="1"/>
  <c r="R47" i="1"/>
  <c r="Q47" i="1"/>
  <c r="P47" i="1"/>
  <c r="O47" i="1"/>
  <c r="W19" i="1"/>
  <c r="V19" i="1"/>
  <c r="U19" i="1"/>
  <c r="T19" i="1"/>
  <c r="S19" i="1"/>
  <c r="R19" i="1"/>
  <c r="Q19" i="1"/>
  <c r="P19" i="1"/>
  <c r="O19" i="1"/>
  <c r="W18" i="1"/>
  <c r="Y18" i="1" s="1"/>
  <c r="Z18" i="1" s="1"/>
  <c r="V18" i="1"/>
  <c r="U18" i="1"/>
  <c r="T18" i="1"/>
  <c r="S18" i="1"/>
  <c r="R18" i="1"/>
  <c r="Q18" i="1"/>
  <c r="P18" i="1"/>
  <c r="O18" i="1"/>
  <c r="W17" i="1"/>
  <c r="V17" i="1"/>
  <c r="U17" i="1"/>
  <c r="T17" i="1"/>
  <c r="S17" i="1"/>
  <c r="R17" i="1"/>
  <c r="Q17" i="1"/>
  <c r="P17" i="1"/>
  <c r="O17" i="1"/>
  <c r="W16" i="1"/>
  <c r="V16" i="1"/>
  <c r="U16" i="1"/>
  <c r="T16" i="1"/>
  <c r="S16" i="1"/>
  <c r="R16" i="1"/>
  <c r="Q16" i="1"/>
  <c r="P16" i="1"/>
  <c r="O16" i="1"/>
  <c r="W15" i="1"/>
  <c r="V15" i="1"/>
  <c r="U15" i="1"/>
  <c r="T15" i="1"/>
  <c r="S15" i="1"/>
  <c r="R15" i="1"/>
  <c r="Q15" i="1"/>
  <c r="P15" i="1"/>
  <c r="O15" i="1"/>
  <c r="W14" i="1"/>
  <c r="V14" i="1"/>
  <c r="U14" i="1"/>
  <c r="T14" i="1"/>
  <c r="S14" i="1"/>
  <c r="R14" i="1"/>
  <c r="Q14" i="1"/>
  <c r="P14" i="1"/>
  <c r="O14" i="1"/>
  <c r="W13" i="1"/>
  <c r="V13" i="1"/>
  <c r="U13" i="1"/>
  <c r="T13" i="1"/>
  <c r="S13" i="1"/>
  <c r="R13" i="1"/>
  <c r="Q13" i="1"/>
  <c r="P13" i="1"/>
  <c r="O13" i="1"/>
  <c r="W12" i="1"/>
  <c r="V12" i="1"/>
  <c r="U12" i="1"/>
  <c r="T12" i="1"/>
  <c r="S12" i="1"/>
  <c r="R12" i="1"/>
  <c r="Q12" i="1"/>
  <c r="P12" i="1"/>
  <c r="O12" i="1"/>
  <c r="W11" i="1"/>
  <c r="V11" i="1"/>
  <c r="U11" i="1"/>
  <c r="T11" i="1"/>
  <c r="S11" i="1"/>
  <c r="R11" i="1"/>
  <c r="Q11" i="1"/>
  <c r="P11" i="1"/>
  <c r="O11" i="1"/>
  <c r="W10" i="1"/>
  <c r="V10" i="1"/>
  <c r="U10" i="1"/>
  <c r="T10" i="1"/>
  <c r="S10" i="1"/>
  <c r="R10" i="1"/>
  <c r="Q10" i="1"/>
  <c r="P10" i="1"/>
  <c r="O10" i="1"/>
  <c r="W9" i="1"/>
  <c r="V9" i="1"/>
  <c r="U9" i="1"/>
  <c r="T9" i="1"/>
  <c r="S9" i="1"/>
  <c r="R9" i="1"/>
  <c r="Q9" i="1"/>
  <c r="P9" i="1"/>
  <c r="O9" i="1"/>
  <c r="W8" i="1"/>
  <c r="V8" i="1"/>
  <c r="U8" i="1"/>
  <c r="T8" i="1"/>
  <c r="S8" i="1"/>
  <c r="R8" i="1"/>
  <c r="Q8" i="1"/>
  <c r="P8" i="1"/>
  <c r="O8" i="1"/>
  <c r="W7" i="1"/>
  <c r="V7" i="1"/>
  <c r="U7" i="1"/>
  <c r="T7" i="1"/>
  <c r="S7" i="1"/>
  <c r="R7" i="1"/>
  <c r="Q7" i="1"/>
  <c r="P7" i="1"/>
  <c r="O7" i="1"/>
  <c r="W6" i="1"/>
  <c r="V6" i="1"/>
  <c r="U6" i="1"/>
  <c r="T6" i="1"/>
  <c r="S6" i="1"/>
  <c r="R6" i="1"/>
  <c r="Q6" i="1"/>
  <c r="P6" i="1"/>
  <c r="O6" i="1"/>
  <c r="W5" i="1"/>
  <c r="V5" i="1"/>
  <c r="U5" i="1"/>
  <c r="T5" i="1"/>
  <c r="S5" i="1"/>
  <c r="R5" i="1"/>
  <c r="Q5" i="1"/>
  <c r="P5" i="1"/>
  <c r="O5" i="1"/>
  <c r="Y73" i="1" l="1"/>
  <c r="Z73" i="1" s="1"/>
  <c r="Y57" i="1"/>
  <c r="Z57" i="1" s="1"/>
  <c r="Y61" i="1"/>
  <c r="Z61" i="1" s="1"/>
  <c r="Y65" i="1"/>
  <c r="Z65" i="1" s="1"/>
  <c r="Y69" i="1"/>
  <c r="Z69" i="1" s="1"/>
  <c r="Y16" i="1"/>
  <c r="Z16" i="1" s="1"/>
  <c r="J16" i="1"/>
  <c r="M16" i="1" s="1"/>
  <c r="N16" i="1" s="1"/>
  <c r="Y10" i="1"/>
  <c r="Z10" i="1" s="1"/>
  <c r="J10" i="1"/>
  <c r="M10" i="1" s="1"/>
  <c r="N10" i="1" s="1"/>
  <c r="Y17" i="1"/>
  <c r="Z17" i="1" s="1"/>
  <c r="J17" i="1"/>
  <c r="M17" i="1" s="1"/>
  <c r="N17" i="1" s="1"/>
  <c r="Y19" i="1"/>
  <c r="Z19" i="1" s="1"/>
  <c r="J19" i="1"/>
  <c r="M19" i="1" s="1"/>
  <c r="N19" i="1" s="1"/>
  <c r="Y48" i="1"/>
  <c r="Z48" i="1" s="1"/>
  <c r="N48" i="1"/>
  <c r="Y50" i="1"/>
  <c r="Z50" i="1" s="1"/>
  <c r="N50" i="1"/>
  <c r="Y52" i="1"/>
  <c r="Z52" i="1" s="1"/>
  <c r="J52" i="1"/>
  <c r="N52" i="1" s="1"/>
  <c r="Y56" i="1"/>
  <c r="Z56" i="1" s="1"/>
  <c r="J56" i="1"/>
  <c r="M56" i="1" s="1"/>
  <c r="N56" i="1" s="1"/>
  <c r="Y60" i="1"/>
  <c r="Z60" i="1" s="1"/>
  <c r="J60" i="1"/>
  <c r="M60" i="1" s="1"/>
  <c r="N60" i="1" s="1"/>
  <c r="Y64" i="1"/>
  <c r="Z64" i="1" s="1"/>
  <c r="J64" i="1"/>
  <c r="M64" i="1" s="1"/>
  <c r="N64" i="1" s="1"/>
  <c r="Y8" i="1"/>
  <c r="Z8" i="1" s="1"/>
  <c r="J8" i="1"/>
  <c r="M8" i="1" s="1"/>
  <c r="N8" i="1" s="1"/>
  <c r="Y12" i="1"/>
  <c r="Z12" i="1" s="1"/>
  <c r="J12" i="1"/>
  <c r="M12" i="1" s="1"/>
  <c r="N12" i="1" s="1"/>
  <c r="Y7" i="1"/>
  <c r="Z7" i="1" s="1"/>
  <c r="J7" i="1"/>
  <c r="M7" i="1" s="1"/>
  <c r="N7" i="1" s="1"/>
  <c r="Y11" i="1"/>
  <c r="Z11" i="1" s="1"/>
  <c r="J11" i="1"/>
  <c r="M11" i="1" s="1"/>
  <c r="N11" i="1" s="1"/>
  <c r="Y15" i="1"/>
  <c r="Z15" i="1" s="1"/>
  <c r="J15" i="1"/>
  <c r="M15" i="1" s="1"/>
  <c r="N15" i="1" s="1"/>
  <c r="Y6" i="1"/>
  <c r="Z6" i="1" s="1"/>
  <c r="J6" i="1"/>
  <c r="M6" i="1" s="1"/>
  <c r="N6" i="1" s="1"/>
  <c r="Y14" i="1"/>
  <c r="Z14" i="1" s="1"/>
  <c r="J14" i="1"/>
  <c r="M14" i="1" s="1"/>
  <c r="N14" i="1" s="1"/>
  <c r="Y5" i="1"/>
  <c r="Z5" i="1" s="1"/>
  <c r="J5" i="1"/>
  <c r="M5" i="1" s="1"/>
  <c r="N5" i="1" s="1"/>
  <c r="Y9" i="1"/>
  <c r="Z9" i="1" s="1"/>
  <c r="J9" i="1"/>
  <c r="M9" i="1" s="1"/>
  <c r="N9" i="1" s="1"/>
  <c r="Y13" i="1"/>
  <c r="Z13" i="1" s="1"/>
  <c r="J13" i="1"/>
  <c r="M13" i="1" s="1"/>
  <c r="N13" i="1" s="1"/>
  <c r="Y77" i="1"/>
  <c r="Z77" i="1" s="1"/>
  <c r="J68" i="1"/>
  <c r="M68" i="1" s="1"/>
  <c r="N68" i="1" s="1"/>
  <c r="J72" i="1"/>
  <c r="M72" i="1" s="1"/>
  <c r="N72" i="1" s="1"/>
  <c r="J18" i="1"/>
  <c r="M18" i="1" s="1"/>
  <c r="N18" i="1" s="1"/>
  <c r="N47" i="1"/>
  <c r="N49" i="1"/>
  <c r="J51" i="1"/>
  <c r="N51" i="1" s="1"/>
</calcChain>
</file>

<file path=xl/sharedStrings.xml><?xml version="1.0" encoding="utf-8"?>
<sst xmlns="http://schemas.openxmlformats.org/spreadsheetml/2006/main" count="219" uniqueCount="171">
  <si>
    <t xml:space="preserve"> </t>
  </si>
  <si>
    <t>TT</t>
  </si>
  <si>
    <t>HỌ VÀ TÊN</t>
  </si>
  <si>
    <t>T</t>
  </si>
  <si>
    <t>V</t>
  </si>
  <si>
    <t>A</t>
  </si>
  <si>
    <t>KHXH</t>
  </si>
  <si>
    <t>B.QUÂN</t>
  </si>
  <si>
    <t>HỌC</t>
  </si>
  <si>
    <t>ĐIỂM NGHỀ</t>
  </si>
  <si>
    <t>ĐIỂM</t>
  </si>
  <si>
    <t xml:space="preserve">KẾT </t>
  </si>
  <si>
    <t>ĐIỂM XÉT ĐẠI HỌC</t>
  </si>
  <si>
    <t>S</t>
  </si>
  <si>
    <t>Đ</t>
  </si>
  <si>
    <t>Cd</t>
  </si>
  <si>
    <t>Đ.THI</t>
  </si>
  <si>
    <t>BẠ</t>
  </si>
  <si>
    <t>XÉT TN</t>
  </si>
  <si>
    <t>QUẢ</t>
  </si>
  <si>
    <t>C00</t>
  </si>
  <si>
    <t>D01</t>
  </si>
  <si>
    <t>A08</t>
  </si>
  <si>
    <t>A09</t>
  </si>
  <si>
    <t>C14</t>
  </si>
  <si>
    <t>C19</t>
  </si>
  <si>
    <t>C20</t>
  </si>
  <si>
    <t>D14</t>
  </si>
  <si>
    <t>Anh</t>
  </si>
  <si>
    <t>Đạt</t>
  </si>
  <si>
    <t>Huy</t>
  </si>
  <si>
    <t>Nguyên</t>
  </si>
  <si>
    <t>Phúc</t>
  </si>
  <si>
    <t>Tiến</t>
  </si>
  <si>
    <t>KHTN</t>
  </si>
  <si>
    <t>LÝ</t>
  </si>
  <si>
    <t>H</t>
  </si>
  <si>
    <t>Si</t>
  </si>
  <si>
    <t>NGHỀ</t>
  </si>
  <si>
    <t>A00</t>
  </si>
  <si>
    <t>A01</t>
  </si>
  <si>
    <t>B00</t>
  </si>
  <si>
    <t>C01</t>
  </si>
  <si>
    <t>C02</t>
  </si>
  <si>
    <t>B03</t>
  </si>
  <si>
    <t>Hiếu</t>
  </si>
  <si>
    <t>Hưng</t>
  </si>
  <si>
    <t>Lưu ý các tổ hợp môn cơ bản:</t>
  </si>
  <si>
    <t xml:space="preserve"> Văn, Sử, Địa</t>
  </si>
  <si>
    <t xml:space="preserve"> Toán, Lý, Hóa</t>
  </si>
  <si>
    <t xml:space="preserve"> Toán, Văn, Anh</t>
  </si>
  <si>
    <t xml:space="preserve"> Toán, Lý, Anh</t>
  </si>
  <si>
    <t xml:space="preserve"> Toán, Sử, GDCD</t>
  </si>
  <si>
    <t xml:space="preserve"> Toán, Hóa, Sinh</t>
  </si>
  <si>
    <t xml:space="preserve"> Toán, Địa, GDCD</t>
  </si>
  <si>
    <t xml:space="preserve"> Toán, Văn, Lý</t>
  </si>
  <si>
    <t xml:space="preserve"> Toán, Văn, GDCD</t>
  </si>
  <si>
    <t xml:space="preserve"> Toán, Văn, Hóa</t>
  </si>
  <si>
    <t>Văn, Sử, GDCD</t>
  </si>
  <si>
    <t>Văn, Địa, GDCD</t>
  </si>
  <si>
    <t>Văn, Sử, Anh</t>
  </si>
  <si>
    <t>Nguyễn Đức</t>
  </si>
  <si>
    <t>Nhân</t>
  </si>
  <si>
    <t>Như</t>
  </si>
  <si>
    <t>Phát</t>
  </si>
  <si>
    <t>Huyền</t>
  </si>
  <si>
    <t>Nguyễn Văn</t>
  </si>
  <si>
    <t>Nguyễn Hương</t>
  </si>
  <si>
    <t>Giang</t>
  </si>
  <si>
    <t>Trần Trọng</t>
  </si>
  <si>
    <t>Kiên</t>
  </si>
  <si>
    <t>Võ Thị Anh</t>
  </si>
  <si>
    <t>Minh</t>
  </si>
  <si>
    <t>Nguyễn Thanh</t>
  </si>
  <si>
    <t>Nga</t>
  </si>
  <si>
    <t>Huỳnh LỘc</t>
  </si>
  <si>
    <t>Huỳnh Thị Yến</t>
  </si>
  <si>
    <t>Nhi</t>
  </si>
  <si>
    <t>Lê Quỳnh</t>
  </si>
  <si>
    <t xml:space="preserve">Nguyễn Ngọc Như </t>
  </si>
  <si>
    <t xml:space="preserve">Quỳnh </t>
  </si>
  <si>
    <t>Võ Thiện Phước</t>
  </si>
  <si>
    <t>Tài</t>
  </si>
  <si>
    <t>Mai Nguyễn Diệu</t>
  </si>
  <si>
    <t>Trang</t>
  </si>
  <si>
    <t>Nguyễn Thị Bích</t>
  </si>
  <si>
    <t xml:space="preserve">Trang </t>
  </si>
  <si>
    <t>Trần Thị Quỳnh</t>
  </si>
  <si>
    <t>Lê Thị Lan</t>
  </si>
  <si>
    <t>Trính</t>
  </si>
  <si>
    <t xml:space="preserve">Nguyễn Khánh </t>
  </si>
  <si>
    <t>Vinh</t>
  </si>
  <si>
    <t xml:space="preserve">Ngô  Trần Gia </t>
  </si>
  <si>
    <t>Bảo</t>
  </si>
  <si>
    <t>Đặng Tùng</t>
  </si>
  <si>
    <t>Dương</t>
  </si>
  <si>
    <t>Nguyễn Trần Trung</t>
  </si>
  <si>
    <t>Trần Quang</t>
  </si>
  <si>
    <t>Tạ Nguyễn Quang</t>
  </si>
  <si>
    <t>Khoa</t>
  </si>
  <si>
    <t>Tạ  Nguyễn Vũ</t>
  </si>
  <si>
    <t xml:space="preserve">Ngô Nguyễn Anh </t>
  </si>
  <si>
    <t>Khôi</t>
  </si>
  <si>
    <t xml:space="preserve">Nguyễn Ngọc  </t>
  </si>
  <si>
    <t>Trương Quang</t>
  </si>
  <si>
    <t>Nhật</t>
  </si>
  <si>
    <t>H' Hoan</t>
  </si>
  <si>
    <t>Niê</t>
  </si>
  <si>
    <t>Phạm Minh</t>
  </si>
  <si>
    <t>Huỳnh Quốc</t>
  </si>
  <si>
    <t>Thiện</t>
  </si>
  <si>
    <t>Tiệp</t>
  </si>
  <si>
    <t>Nguyễn Công</t>
  </si>
  <si>
    <t>Toản</t>
  </si>
  <si>
    <t>Dương Đức</t>
  </si>
  <si>
    <t>Huỳnh Khánh</t>
  </si>
  <si>
    <t>An</t>
  </si>
  <si>
    <t>Nguyễn Tuấn</t>
  </si>
  <si>
    <t xml:space="preserve">Trần Hòa </t>
  </si>
  <si>
    <t>Bình</t>
  </si>
  <si>
    <t>Nguyễn Ngọc Khánh</t>
  </si>
  <si>
    <t>Đan</t>
  </si>
  <si>
    <t>Võ Hoàng Tuấn</t>
  </si>
  <si>
    <t>Trần Viết Chí</t>
  </si>
  <si>
    <t>Lê Nguyễn Mạnh</t>
  </si>
  <si>
    <t>Dũng</t>
  </si>
  <si>
    <t>Nguyễn Hoàng</t>
  </si>
  <si>
    <t>Trần Công</t>
  </si>
  <si>
    <t>Thành</t>
  </si>
  <si>
    <t>Lê Nguyễn Nhật</t>
  </si>
  <si>
    <t>Thiên</t>
  </si>
  <si>
    <t>Nguyễn Phước Quý</t>
  </si>
  <si>
    <t>Thịnh</t>
  </si>
  <si>
    <t>Nguyễn Hồng Phương</t>
  </si>
  <si>
    <t xml:space="preserve">Nguyễn Thị Thu </t>
  </si>
  <si>
    <t>Nguyễn Dương Minh</t>
  </si>
  <si>
    <t>Vũ</t>
  </si>
  <si>
    <t>Trần Dương Hoàng</t>
  </si>
  <si>
    <t>Yến</t>
  </si>
  <si>
    <t>D07</t>
  </si>
  <si>
    <t>Toán, Hóa, ANH</t>
  </si>
  <si>
    <t>Đỗ Quang</t>
  </si>
  <si>
    <t>Trần Khánh</t>
  </si>
  <si>
    <t xml:space="preserve">Nguyễn Gia </t>
  </si>
  <si>
    <t>Hào</t>
  </si>
  <si>
    <t>Lê Quang</t>
  </si>
  <si>
    <t>Hiệp</t>
  </si>
  <si>
    <t>Trần Lê Nhật</t>
  </si>
  <si>
    <t>Lương Mai Thu</t>
  </si>
  <si>
    <t>Vương Tiến</t>
  </si>
  <si>
    <t>Phan Hoằng</t>
  </si>
  <si>
    <t>Khánh</t>
  </si>
  <si>
    <t>Nguyễn Trương  Đình</t>
  </si>
  <si>
    <t>Lộc</t>
  </si>
  <si>
    <t>Nguyễn Hà Quang</t>
  </si>
  <si>
    <t xml:space="preserve">Nguyễn Hữu </t>
  </si>
  <si>
    <t>Nghĩa</t>
  </si>
  <si>
    <t>Đỗ Đình</t>
  </si>
  <si>
    <t>Phan Hoàng</t>
  </si>
  <si>
    <t xml:space="preserve">Phạm Tiến </t>
  </si>
  <si>
    <t>Lê Đức</t>
  </si>
  <si>
    <t>Huỳnh Công</t>
  </si>
  <si>
    <t>Trứ</t>
  </si>
  <si>
    <t xml:space="preserve">Nguyễn Bảo </t>
  </si>
  <si>
    <t>Trung</t>
  </si>
  <si>
    <t>Văn Quốc</t>
  </si>
  <si>
    <t>Đặng Trung</t>
  </si>
  <si>
    <t>Phan Bá</t>
  </si>
  <si>
    <t>Tân</t>
  </si>
  <si>
    <t>Nguyễn Trịnh Hoàng</t>
  </si>
  <si>
    <t>ĐIỂM THI THỬ  TỐT NGHIỆP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</si>
</sst>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@\ "/>
    <numFmt numFmtId="165" formatCode="0.0"/>
  </numFmts>
  <fonts count="11" x14ac:knownFonts="1">
    <font>
      <sz val="12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2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2"/>
    </font>
    <font>
      <b/>
      <sz val="11"/>
      <color rgb="FFFF0000"/>
      <name val="Times New Roman"/>
      <family val="1"/>
    </font>
    <font>
      <sz val="11"/>
      <name val="Times New Roman"/>
      <family val="2"/>
    </font>
    <font>
      <b/>
      <sz val="11"/>
      <name val="Times New Roman"/>
      <family val="1"/>
    </font>
    <font>
      <sz val="11"/>
      <color theme="0"/>
      <name val="Times New Roman"/>
      <family val="2"/>
    </font>
    <font>
      <b/>
      <sz val="11"/>
      <color theme="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Fill="1" applyBorder="1" applyAlignment="1"/>
    <xf numFmtId="0" fontId="1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5" fillId="0" borderId="8" xfId="0" applyFont="1" applyBorder="1"/>
    <xf numFmtId="164" fontId="5" fillId="0" borderId="9" xfId="0" applyNumberFormat="1" applyFont="1" applyBorder="1"/>
    <xf numFmtId="0" fontId="5" fillId="0" borderId="10" xfId="0" applyFont="1" applyBorder="1"/>
    <xf numFmtId="2" fontId="2" fillId="0" borderId="8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5" fontId="6" fillId="2" borderId="8" xfId="0" applyNumberFormat="1" applyFont="1" applyFill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2" fontId="9" fillId="0" borderId="0" xfId="0" applyNumberFormat="1" applyFont="1"/>
    <xf numFmtId="2" fontId="2" fillId="0" borderId="0" xfId="0" applyNumberFormat="1" applyFont="1"/>
    <xf numFmtId="0" fontId="5" fillId="0" borderId="11" xfId="0" applyFont="1" applyBorder="1"/>
    <xf numFmtId="164" fontId="5" fillId="0" borderId="12" xfId="0" applyNumberFormat="1" applyFont="1" applyBorder="1"/>
    <xf numFmtId="0" fontId="5" fillId="0" borderId="13" xfId="0" applyFont="1" applyBorder="1"/>
    <xf numFmtId="2" fontId="2" fillId="0" borderId="11" xfId="0" applyNumberFormat="1" applyFont="1" applyBorder="1" applyAlignment="1">
      <alignment horizontal="center"/>
    </xf>
    <xf numFmtId="165" fontId="6" fillId="2" borderId="11" xfId="0" applyNumberFormat="1" applyFont="1" applyFill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0" fontId="5" fillId="0" borderId="0" xfId="0" applyFont="1"/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12" xfId="0" applyFont="1" applyFill="1" applyBorder="1"/>
    <xf numFmtId="0" fontId="5" fillId="0" borderId="13" xfId="0" applyFont="1" applyFill="1" applyBorder="1"/>
    <xf numFmtId="0" fontId="5" fillId="0" borderId="15" xfId="0" applyFont="1" applyBorder="1"/>
    <xf numFmtId="0" fontId="5" fillId="0" borderId="16" xfId="0" applyFont="1" applyBorder="1"/>
    <xf numFmtId="2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5" fontId="6" fillId="2" borderId="17" xfId="0" applyNumberFormat="1" applyFont="1" applyFill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65" fontId="2" fillId="0" borderId="1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2" fontId="9" fillId="0" borderId="0" xfId="0" applyNumberFormat="1" applyFont="1" applyAlignment="1">
      <alignment horizontal="left"/>
    </xf>
  </cellXfs>
  <cellStyles count="1">
    <cellStyle name="Normal" xfId="0" builtinId="0"/>
  </cellStyles>
  <dxfs count="31">
    <dxf>
      <font>
        <b/>
        <i val="0"/>
      </font>
      <fill>
        <patternFill>
          <bgColor theme="0" tint="-0.1499679555650502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font>
        <b/>
        <i val="0"/>
      </font>
      <fill>
        <patternFill>
          <bgColor theme="0" tint="-0.1499679555650502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font>
        <b/>
        <i val="0"/>
      </font>
      <fill>
        <patternFill>
          <bgColor theme="0" tint="-0.1499679555650502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8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V9" sqref="V9"/>
    </sheetView>
  </sheetViews>
  <sheetFormatPr defaultColWidth="8.75" defaultRowHeight="15" x14ac:dyDescent="0.25"/>
  <cols>
    <col min="1" max="1" width="3.25" style="1" customWidth="1"/>
    <col min="2" max="2" width="15.625" style="1" customWidth="1"/>
    <col min="3" max="3" width="6.75" style="1" customWidth="1"/>
    <col min="4" max="9" width="5" style="1" customWidth="1"/>
    <col min="10" max="10" width="7.25" style="1" customWidth="1"/>
    <col min="11" max="12" width="4.875" style="1" customWidth="1"/>
    <col min="13" max="13" width="6.875" style="1" customWidth="1"/>
    <col min="14" max="14" width="10.125" style="1" customWidth="1"/>
    <col min="15" max="22" width="5" style="1" customWidth="1"/>
    <col min="23" max="24" width="4.625" style="1" customWidth="1"/>
    <col min="25" max="25" width="8.75" style="67"/>
    <col min="26" max="26" width="8.75" style="68"/>
    <col min="27" max="16384" width="8.75" style="1"/>
  </cols>
  <sheetData>
    <row r="1" spans="1:28" x14ac:dyDescent="0.25">
      <c r="A1" s="61" t="s">
        <v>170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8" x14ac:dyDescent="0.25">
      <c r="AB2" s="1" t="s">
        <v>0</v>
      </c>
    </row>
    <row r="3" spans="1:28" s="5" customFormat="1" ht="15.75" customHeight="1" x14ac:dyDescent="0.2">
      <c r="A3" s="52" t="s">
        <v>1</v>
      </c>
      <c r="B3" s="54" t="s">
        <v>2</v>
      </c>
      <c r="C3" s="55"/>
      <c r="D3" s="58" t="s">
        <v>3</v>
      </c>
      <c r="E3" s="58" t="s">
        <v>4</v>
      </c>
      <c r="F3" s="62" t="s">
        <v>5</v>
      </c>
      <c r="G3" s="64" t="s">
        <v>6</v>
      </c>
      <c r="H3" s="64"/>
      <c r="I3" s="64"/>
      <c r="J3" s="2" t="s">
        <v>7</v>
      </c>
      <c r="K3" s="3" t="s">
        <v>8</v>
      </c>
      <c r="L3" s="65" t="s">
        <v>9</v>
      </c>
      <c r="M3" s="3" t="s">
        <v>10</v>
      </c>
      <c r="N3" s="3" t="s">
        <v>11</v>
      </c>
      <c r="O3" s="4" t="s">
        <v>12</v>
      </c>
      <c r="P3" s="4"/>
      <c r="Q3" s="4"/>
      <c r="R3" s="4"/>
      <c r="S3" s="4"/>
      <c r="T3" s="4"/>
      <c r="U3" s="4"/>
      <c r="V3" s="4"/>
      <c r="Y3" s="69"/>
      <c r="Z3" s="70"/>
    </row>
    <row r="4" spans="1:28" s="5" customFormat="1" ht="28.5" x14ac:dyDescent="0.2">
      <c r="A4" s="53"/>
      <c r="B4" s="56"/>
      <c r="C4" s="57"/>
      <c r="D4" s="58"/>
      <c r="E4" s="58"/>
      <c r="F4" s="63"/>
      <c r="G4" s="6" t="s">
        <v>13</v>
      </c>
      <c r="H4" s="6" t="s">
        <v>14</v>
      </c>
      <c r="I4" s="6" t="s">
        <v>15</v>
      </c>
      <c r="J4" s="7" t="s">
        <v>16</v>
      </c>
      <c r="K4" s="6" t="s">
        <v>17</v>
      </c>
      <c r="L4" s="66"/>
      <c r="M4" s="6" t="s">
        <v>18</v>
      </c>
      <c r="N4" s="6" t="s">
        <v>19</v>
      </c>
      <c r="O4" s="8" t="s">
        <v>20</v>
      </c>
      <c r="P4" s="8" t="s">
        <v>21</v>
      </c>
      <c r="Q4" s="8" t="s">
        <v>22</v>
      </c>
      <c r="R4" s="8" t="s">
        <v>23</v>
      </c>
      <c r="S4" s="8" t="s">
        <v>24</v>
      </c>
      <c r="T4" s="8" t="s">
        <v>25</v>
      </c>
      <c r="U4" s="8" t="s">
        <v>26</v>
      </c>
      <c r="V4" s="8" t="s">
        <v>27</v>
      </c>
      <c r="Y4" s="69"/>
      <c r="Z4" s="70"/>
    </row>
    <row r="5" spans="1:28" ht="21.75" customHeight="1" x14ac:dyDescent="0.25">
      <c r="A5" s="9">
        <v>1</v>
      </c>
      <c r="B5" s="10" t="s">
        <v>67</v>
      </c>
      <c r="C5" s="11" t="s">
        <v>68</v>
      </c>
      <c r="D5" s="12"/>
      <c r="E5" s="12"/>
      <c r="F5" s="12"/>
      <c r="G5" s="12"/>
      <c r="H5" s="12"/>
      <c r="I5" s="12"/>
      <c r="J5" s="13">
        <f t="shared" ref="J5:J52" si="0">IF(COUNTA(D5:I5)=6,ROUND(AVERAGE(D5:F5,W5),2),0)</f>
        <v>0</v>
      </c>
      <c r="K5" s="14"/>
      <c r="L5" s="15"/>
      <c r="M5" s="16" t="str">
        <f t="shared" ref="M5:M52" si="1">IF(J5&lt;&gt;0,ROUND(((J5+L5/4)*7+K5*3)/10,2),"Bỏ thi")</f>
        <v>Bỏ thi</v>
      </c>
      <c r="N5" s="17" t="str">
        <f t="shared" ref="N5:N52" si="2">IF(M5="Bỏ thi"," ",IF(AND(M5&gt;=5.5,MIN(D5:I5)&gt;1),"Đậu",IF(M5&gt;=5,"Nguy hiểm","Lên đường")))</f>
        <v xml:space="preserve"> </v>
      </c>
      <c r="O5" s="18">
        <f t="shared" ref="O5:O52" si="3">E5+G5+H5</f>
        <v>0</v>
      </c>
      <c r="P5" s="18">
        <f t="shared" ref="P5:P52" si="4">D5+E5+F5</f>
        <v>0</v>
      </c>
      <c r="Q5" s="18">
        <f t="shared" ref="Q5:Q52" si="5">D5+G5+I5</f>
        <v>0</v>
      </c>
      <c r="R5" s="18">
        <f t="shared" ref="R5:R52" si="6">D5+H5+I5</f>
        <v>0</v>
      </c>
      <c r="S5" s="18">
        <f t="shared" ref="S5:S52" si="7">D5+E5+I5</f>
        <v>0</v>
      </c>
      <c r="T5" s="18">
        <f t="shared" ref="T5:T52" si="8">E5+G5+I5</f>
        <v>0</v>
      </c>
      <c r="U5" s="18">
        <f t="shared" ref="U5:U52" si="9">E5+H5+I5</f>
        <v>0</v>
      </c>
      <c r="V5" s="18">
        <f>E5+G5+F5</f>
        <v>0</v>
      </c>
      <c r="W5" s="19" t="e">
        <f t="shared" ref="W5:W77" si="10" xml:space="preserve"> ROUND(AVERAGE(G5:I5),2)</f>
        <v>#DIV/0!</v>
      </c>
      <c r="Y5" s="71" t="e">
        <f>ROUND(AVERAGE(D5:F5,W5),2)</f>
        <v>#DIV/0!</v>
      </c>
      <c r="Z5" s="19" t="e">
        <f t="shared" ref="Z5:Z10" si="11">K5-Y5</f>
        <v>#DIV/0!</v>
      </c>
    </row>
    <row r="6" spans="1:28" ht="21.75" customHeight="1" x14ac:dyDescent="0.25">
      <c r="A6" s="21">
        <v>2</v>
      </c>
      <c r="B6" s="22" t="s">
        <v>71</v>
      </c>
      <c r="C6" s="23" t="s">
        <v>72</v>
      </c>
      <c r="D6" s="24"/>
      <c r="E6" s="24"/>
      <c r="F6" s="24"/>
      <c r="G6" s="24"/>
      <c r="H6" s="24"/>
      <c r="I6" s="24"/>
      <c r="J6" s="13">
        <f t="shared" si="0"/>
        <v>0</v>
      </c>
      <c r="K6" s="25"/>
      <c r="L6" s="26"/>
      <c r="M6" s="27" t="str">
        <f t="shared" si="1"/>
        <v>Bỏ thi</v>
      </c>
      <c r="N6" s="28" t="str">
        <f t="shared" si="2"/>
        <v xml:space="preserve"> </v>
      </c>
      <c r="O6" s="29">
        <f t="shared" si="3"/>
        <v>0</v>
      </c>
      <c r="P6" s="29">
        <f t="shared" si="4"/>
        <v>0</v>
      </c>
      <c r="Q6" s="29">
        <f t="shared" si="5"/>
        <v>0</v>
      </c>
      <c r="R6" s="29">
        <f t="shared" si="6"/>
        <v>0</v>
      </c>
      <c r="S6" s="29">
        <f t="shared" si="7"/>
        <v>0</v>
      </c>
      <c r="T6" s="29">
        <f t="shared" si="8"/>
        <v>0</v>
      </c>
      <c r="U6" s="29">
        <f t="shared" si="9"/>
        <v>0</v>
      </c>
      <c r="V6" s="29">
        <f t="shared" ref="V6:V52" si="12">E6+G6+F6</f>
        <v>0</v>
      </c>
      <c r="W6" s="19" t="e">
        <f t="shared" si="10"/>
        <v>#DIV/0!</v>
      </c>
      <c r="Y6" s="71" t="e">
        <f t="shared" ref="Y6:Y79" si="13">ROUND(AVERAGE(D6:F6,W6),2)</f>
        <v>#DIV/0!</v>
      </c>
      <c r="Z6" s="19" t="e">
        <f t="shared" si="11"/>
        <v>#DIV/0!</v>
      </c>
    </row>
    <row r="7" spans="1:28" ht="21.75" customHeight="1" x14ac:dyDescent="0.25">
      <c r="A7" s="9">
        <v>3</v>
      </c>
      <c r="B7" s="22" t="s">
        <v>73</v>
      </c>
      <c r="C7" s="23" t="s">
        <v>74</v>
      </c>
      <c r="D7" s="24"/>
      <c r="E7" s="24"/>
      <c r="F7" s="24"/>
      <c r="G7" s="24"/>
      <c r="H7" s="24"/>
      <c r="I7" s="24"/>
      <c r="J7" s="13">
        <f t="shared" si="0"/>
        <v>0</v>
      </c>
      <c r="K7" s="25"/>
      <c r="L7" s="26"/>
      <c r="M7" s="27" t="str">
        <f t="shared" si="1"/>
        <v>Bỏ thi</v>
      </c>
      <c r="N7" s="28" t="str">
        <f t="shared" si="2"/>
        <v xml:space="preserve"> </v>
      </c>
      <c r="O7" s="29">
        <f t="shared" si="3"/>
        <v>0</v>
      </c>
      <c r="P7" s="29">
        <f t="shared" si="4"/>
        <v>0</v>
      </c>
      <c r="Q7" s="29">
        <f t="shared" si="5"/>
        <v>0</v>
      </c>
      <c r="R7" s="29">
        <f t="shared" si="6"/>
        <v>0</v>
      </c>
      <c r="S7" s="29">
        <f t="shared" si="7"/>
        <v>0</v>
      </c>
      <c r="T7" s="29">
        <f t="shared" si="8"/>
        <v>0</v>
      </c>
      <c r="U7" s="29">
        <f t="shared" si="9"/>
        <v>0</v>
      </c>
      <c r="V7" s="29">
        <f t="shared" si="12"/>
        <v>0</v>
      </c>
      <c r="W7" s="19" t="e">
        <f t="shared" si="10"/>
        <v>#DIV/0!</v>
      </c>
      <c r="Y7" s="71" t="e">
        <f t="shared" si="13"/>
        <v>#DIV/0!</v>
      </c>
      <c r="Z7" s="19" t="e">
        <f t="shared" si="11"/>
        <v>#DIV/0!</v>
      </c>
    </row>
    <row r="8" spans="1:28" ht="21.75" customHeight="1" x14ac:dyDescent="0.25">
      <c r="A8" s="21">
        <v>4</v>
      </c>
      <c r="B8" s="22" t="s">
        <v>75</v>
      </c>
      <c r="C8" s="23" t="s">
        <v>62</v>
      </c>
      <c r="D8" s="24"/>
      <c r="E8" s="24"/>
      <c r="F8" s="24"/>
      <c r="G8" s="24"/>
      <c r="H8" s="24"/>
      <c r="I8" s="24"/>
      <c r="J8" s="13">
        <f t="shared" si="0"/>
        <v>0</v>
      </c>
      <c r="K8" s="25"/>
      <c r="L8" s="26"/>
      <c r="M8" s="27" t="str">
        <f t="shared" si="1"/>
        <v>Bỏ thi</v>
      </c>
      <c r="N8" s="28" t="str">
        <f t="shared" si="2"/>
        <v xml:space="preserve"> </v>
      </c>
      <c r="O8" s="29">
        <f t="shared" si="3"/>
        <v>0</v>
      </c>
      <c r="P8" s="29">
        <f t="shared" si="4"/>
        <v>0</v>
      </c>
      <c r="Q8" s="29">
        <f t="shared" si="5"/>
        <v>0</v>
      </c>
      <c r="R8" s="29">
        <f t="shared" si="6"/>
        <v>0</v>
      </c>
      <c r="S8" s="29">
        <f t="shared" si="7"/>
        <v>0</v>
      </c>
      <c r="T8" s="29">
        <f t="shared" si="8"/>
        <v>0</v>
      </c>
      <c r="U8" s="29">
        <f t="shared" si="9"/>
        <v>0</v>
      </c>
      <c r="V8" s="29">
        <f t="shared" si="12"/>
        <v>0</v>
      </c>
      <c r="W8" s="19" t="e">
        <f t="shared" si="10"/>
        <v>#DIV/0!</v>
      </c>
      <c r="Y8" s="71" t="e">
        <f t="shared" si="13"/>
        <v>#DIV/0!</v>
      </c>
      <c r="Z8" s="19" t="e">
        <f t="shared" si="11"/>
        <v>#DIV/0!</v>
      </c>
    </row>
    <row r="9" spans="1:28" ht="21.75" customHeight="1" x14ac:dyDescent="0.25">
      <c r="A9" s="9">
        <v>5</v>
      </c>
      <c r="B9" s="22" t="s">
        <v>76</v>
      </c>
      <c r="C9" s="23" t="s">
        <v>77</v>
      </c>
      <c r="D9" s="24"/>
      <c r="E9" s="24"/>
      <c r="F9" s="24"/>
      <c r="G9" s="24"/>
      <c r="H9" s="24"/>
      <c r="I9" s="24"/>
      <c r="J9" s="13">
        <f t="shared" si="0"/>
        <v>0</v>
      </c>
      <c r="K9" s="25"/>
      <c r="L9" s="26"/>
      <c r="M9" s="27" t="str">
        <f t="shared" si="1"/>
        <v>Bỏ thi</v>
      </c>
      <c r="N9" s="28" t="str">
        <f t="shared" si="2"/>
        <v xml:space="preserve"> </v>
      </c>
      <c r="O9" s="29">
        <f t="shared" si="3"/>
        <v>0</v>
      </c>
      <c r="P9" s="29">
        <f t="shared" si="4"/>
        <v>0</v>
      </c>
      <c r="Q9" s="29">
        <f t="shared" si="5"/>
        <v>0</v>
      </c>
      <c r="R9" s="29">
        <f t="shared" si="6"/>
        <v>0</v>
      </c>
      <c r="S9" s="29">
        <f t="shared" si="7"/>
        <v>0</v>
      </c>
      <c r="T9" s="29">
        <f t="shared" si="8"/>
        <v>0</v>
      </c>
      <c r="U9" s="29">
        <f t="shared" si="9"/>
        <v>0</v>
      </c>
      <c r="V9" s="29">
        <f t="shared" si="12"/>
        <v>0</v>
      </c>
      <c r="W9" s="19" t="e">
        <f t="shared" si="10"/>
        <v>#DIV/0!</v>
      </c>
      <c r="Y9" s="71" t="e">
        <f t="shared" si="13"/>
        <v>#DIV/0!</v>
      </c>
      <c r="Z9" s="19" t="e">
        <f t="shared" si="11"/>
        <v>#DIV/0!</v>
      </c>
    </row>
    <row r="10" spans="1:28" ht="21.75" customHeight="1" x14ac:dyDescent="0.25">
      <c r="A10" s="21">
        <v>6</v>
      </c>
      <c r="B10" s="22" t="s">
        <v>78</v>
      </c>
      <c r="C10" s="23" t="s">
        <v>63</v>
      </c>
      <c r="D10" s="24"/>
      <c r="E10" s="24"/>
      <c r="F10" s="24"/>
      <c r="G10" s="24"/>
      <c r="H10" s="24"/>
      <c r="I10" s="24"/>
      <c r="J10" s="13">
        <f t="shared" si="0"/>
        <v>0</v>
      </c>
      <c r="K10" s="25"/>
      <c r="L10" s="26"/>
      <c r="M10" s="27" t="str">
        <f t="shared" si="1"/>
        <v>Bỏ thi</v>
      </c>
      <c r="N10" s="28" t="str">
        <f t="shared" si="2"/>
        <v xml:space="preserve"> </v>
      </c>
      <c r="O10" s="29">
        <f t="shared" si="3"/>
        <v>0</v>
      </c>
      <c r="P10" s="29">
        <f t="shared" si="4"/>
        <v>0</v>
      </c>
      <c r="Q10" s="29">
        <f t="shared" si="5"/>
        <v>0</v>
      </c>
      <c r="R10" s="29">
        <f t="shared" si="6"/>
        <v>0</v>
      </c>
      <c r="S10" s="29">
        <f t="shared" si="7"/>
        <v>0</v>
      </c>
      <c r="T10" s="29">
        <f t="shared" si="8"/>
        <v>0</v>
      </c>
      <c r="U10" s="29">
        <f t="shared" si="9"/>
        <v>0</v>
      </c>
      <c r="V10" s="29">
        <f t="shared" si="12"/>
        <v>0</v>
      </c>
      <c r="W10" s="19" t="e">
        <f t="shared" si="10"/>
        <v>#DIV/0!</v>
      </c>
      <c r="Y10" s="71" t="e">
        <f t="shared" si="13"/>
        <v>#DIV/0!</v>
      </c>
      <c r="Z10" s="19" t="e">
        <f t="shared" si="11"/>
        <v>#DIV/0!</v>
      </c>
    </row>
    <row r="11" spans="1:28" ht="21.75" customHeight="1" x14ac:dyDescent="0.25">
      <c r="A11" s="9">
        <v>7</v>
      </c>
      <c r="B11" s="22" t="s">
        <v>114</v>
      </c>
      <c r="C11" s="23" t="s">
        <v>64</v>
      </c>
      <c r="D11" s="24"/>
      <c r="E11" s="24"/>
      <c r="F11" s="24"/>
      <c r="G11" s="24"/>
      <c r="H11" s="24"/>
      <c r="I11" s="24"/>
      <c r="J11" s="13">
        <f t="shared" si="0"/>
        <v>0</v>
      </c>
      <c r="K11" s="25"/>
      <c r="L11" s="26"/>
      <c r="M11" s="27" t="str">
        <f t="shared" si="1"/>
        <v>Bỏ thi</v>
      </c>
      <c r="N11" s="28" t="str">
        <f t="shared" si="2"/>
        <v xml:space="preserve"> </v>
      </c>
      <c r="O11" s="29">
        <f t="shared" si="3"/>
        <v>0</v>
      </c>
      <c r="P11" s="29">
        <f t="shared" si="4"/>
        <v>0</v>
      </c>
      <c r="Q11" s="29">
        <f t="shared" si="5"/>
        <v>0</v>
      </c>
      <c r="R11" s="29">
        <f t="shared" si="6"/>
        <v>0</v>
      </c>
      <c r="S11" s="29">
        <f t="shared" si="7"/>
        <v>0</v>
      </c>
      <c r="T11" s="29">
        <f t="shared" si="8"/>
        <v>0</v>
      </c>
      <c r="U11" s="29">
        <f t="shared" si="9"/>
        <v>0</v>
      </c>
      <c r="V11" s="29">
        <f t="shared" si="12"/>
        <v>0</v>
      </c>
      <c r="W11" s="19" t="e">
        <f t="shared" si="10"/>
        <v>#DIV/0!</v>
      </c>
      <c r="Y11" s="71" t="e">
        <f t="shared" si="13"/>
        <v>#DIV/0!</v>
      </c>
      <c r="Z11" s="19" t="e">
        <f>K11-Y11</f>
        <v>#DIV/0!</v>
      </c>
    </row>
    <row r="12" spans="1:28" ht="21.75" customHeight="1" x14ac:dyDescent="0.25">
      <c r="A12" s="21">
        <v>8</v>
      </c>
      <c r="B12" s="22" t="s">
        <v>79</v>
      </c>
      <c r="C12" s="23" t="s">
        <v>80</v>
      </c>
      <c r="D12" s="24"/>
      <c r="E12" s="24"/>
      <c r="F12" s="24"/>
      <c r="G12" s="24"/>
      <c r="H12" s="24"/>
      <c r="I12" s="24"/>
      <c r="J12" s="13">
        <f t="shared" si="0"/>
        <v>0</v>
      </c>
      <c r="K12" s="25"/>
      <c r="L12" s="26"/>
      <c r="M12" s="27" t="str">
        <f t="shared" si="1"/>
        <v>Bỏ thi</v>
      </c>
      <c r="N12" s="28" t="str">
        <f t="shared" si="2"/>
        <v xml:space="preserve"> </v>
      </c>
      <c r="O12" s="29">
        <f t="shared" si="3"/>
        <v>0</v>
      </c>
      <c r="P12" s="29">
        <f t="shared" si="4"/>
        <v>0</v>
      </c>
      <c r="Q12" s="29">
        <f t="shared" si="5"/>
        <v>0</v>
      </c>
      <c r="R12" s="29">
        <f t="shared" si="6"/>
        <v>0</v>
      </c>
      <c r="S12" s="29">
        <f t="shared" si="7"/>
        <v>0</v>
      </c>
      <c r="T12" s="29">
        <f t="shared" si="8"/>
        <v>0</v>
      </c>
      <c r="U12" s="29">
        <f t="shared" si="9"/>
        <v>0</v>
      </c>
      <c r="V12" s="29">
        <f t="shared" si="12"/>
        <v>0</v>
      </c>
      <c r="W12" s="19" t="e">
        <f t="shared" si="10"/>
        <v>#DIV/0!</v>
      </c>
      <c r="Y12" s="71" t="e">
        <f t="shared" si="13"/>
        <v>#DIV/0!</v>
      </c>
      <c r="Z12" s="19" t="e">
        <f t="shared" ref="Z12:Z79" si="14">K12-Y12</f>
        <v>#DIV/0!</v>
      </c>
    </row>
    <row r="13" spans="1:28" ht="21.75" customHeight="1" x14ac:dyDescent="0.25">
      <c r="A13" s="9">
        <v>9</v>
      </c>
      <c r="B13" s="22" t="s">
        <v>81</v>
      </c>
      <c r="C13" s="23" t="s">
        <v>82</v>
      </c>
      <c r="D13" s="24"/>
      <c r="E13" s="24"/>
      <c r="F13" s="24"/>
      <c r="G13" s="24"/>
      <c r="H13" s="24"/>
      <c r="I13" s="24"/>
      <c r="J13" s="13">
        <f t="shared" si="0"/>
        <v>0</v>
      </c>
      <c r="K13" s="25"/>
      <c r="L13" s="26"/>
      <c r="M13" s="27" t="str">
        <f t="shared" si="1"/>
        <v>Bỏ thi</v>
      </c>
      <c r="N13" s="28" t="str">
        <f t="shared" si="2"/>
        <v xml:space="preserve"> </v>
      </c>
      <c r="O13" s="29">
        <f t="shared" si="3"/>
        <v>0</v>
      </c>
      <c r="P13" s="29">
        <f t="shared" si="4"/>
        <v>0</v>
      </c>
      <c r="Q13" s="29">
        <f t="shared" si="5"/>
        <v>0</v>
      </c>
      <c r="R13" s="29">
        <f t="shared" si="6"/>
        <v>0</v>
      </c>
      <c r="S13" s="29">
        <f t="shared" si="7"/>
        <v>0</v>
      </c>
      <c r="T13" s="29">
        <f t="shared" si="8"/>
        <v>0</v>
      </c>
      <c r="U13" s="29">
        <f t="shared" si="9"/>
        <v>0</v>
      </c>
      <c r="V13" s="29">
        <f t="shared" si="12"/>
        <v>0</v>
      </c>
      <c r="W13" s="19" t="e">
        <f t="shared" si="10"/>
        <v>#DIV/0!</v>
      </c>
      <c r="Y13" s="71" t="e">
        <f t="shared" si="13"/>
        <v>#DIV/0!</v>
      </c>
      <c r="Z13" s="19" t="e">
        <f t="shared" si="14"/>
        <v>#DIV/0!</v>
      </c>
    </row>
    <row r="14" spans="1:28" ht="21.75" customHeight="1" x14ac:dyDescent="0.25">
      <c r="A14" s="21">
        <v>10</v>
      </c>
      <c r="B14" s="22" t="s">
        <v>131</v>
      </c>
      <c r="C14" s="23" t="s">
        <v>132</v>
      </c>
      <c r="D14" s="24"/>
      <c r="E14" s="24"/>
      <c r="F14" s="24"/>
      <c r="G14" s="24"/>
      <c r="H14" s="24"/>
      <c r="I14" s="24"/>
      <c r="J14" s="13">
        <f t="shared" si="0"/>
        <v>0</v>
      </c>
      <c r="K14" s="25"/>
      <c r="L14" s="26"/>
      <c r="M14" s="27" t="str">
        <f t="shared" si="1"/>
        <v>Bỏ thi</v>
      </c>
      <c r="N14" s="28" t="str">
        <f t="shared" si="2"/>
        <v xml:space="preserve"> </v>
      </c>
      <c r="O14" s="29">
        <f t="shared" si="3"/>
        <v>0</v>
      </c>
      <c r="P14" s="29">
        <f t="shared" si="4"/>
        <v>0</v>
      </c>
      <c r="Q14" s="29">
        <f t="shared" si="5"/>
        <v>0</v>
      </c>
      <c r="R14" s="29">
        <f t="shared" si="6"/>
        <v>0</v>
      </c>
      <c r="S14" s="29">
        <f t="shared" si="7"/>
        <v>0</v>
      </c>
      <c r="T14" s="29">
        <f t="shared" si="8"/>
        <v>0</v>
      </c>
      <c r="U14" s="29">
        <f t="shared" si="9"/>
        <v>0</v>
      </c>
      <c r="V14" s="29">
        <f t="shared" si="12"/>
        <v>0</v>
      </c>
      <c r="W14" s="19" t="e">
        <f t="shared" si="10"/>
        <v>#DIV/0!</v>
      </c>
      <c r="Y14" s="71" t="e">
        <f t="shared" si="13"/>
        <v>#DIV/0!</v>
      </c>
      <c r="Z14" s="19" t="e">
        <f t="shared" si="14"/>
        <v>#DIV/0!</v>
      </c>
    </row>
    <row r="15" spans="1:28" ht="21.75" customHeight="1" x14ac:dyDescent="0.25">
      <c r="A15" s="9">
        <v>11</v>
      </c>
      <c r="B15" s="22" t="s">
        <v>83</v>
      </c>
      <c r="C15" s="23" t="s">
        <v>84</v>
      </c>
      <c r="D15" s="24"/>
      <c r="E15" s="24"/>
      <c r="F15" s="24"/>
      <c r="G15" s="24"/>
      <c r="H15" s="24"/>
      <c r="I15" s="24"/>
      <c r="J15" s="13">
        <f t="shared" si="0"/>
        <v>0</v>
      </c>
      <c r="K15" s="25"/>
      <c r="L15" s="26"/>
      <c r="M15" s="27" t="str">
        <f t="shared" si="1"/>
        <v>Bỏ thi</v>
      </c>
      <c r="N15" s="28" t="str">
        <f t="shared" si="2"/>
        <v xml:space="preserve"> </v>
      </c>
      <c r="O15" s="29">
        <f t="shared" si="3"/>
        <v>0</v>
      </c>
      <c r="P15" s="29">
        <f t="shared" si="4"/>
        <v>0</v>
      </c>
      <c r="Q15" s="29">
        <f t="shared" si="5"/>
        <v>0</v>
      </c>
      <c r="R15" s="29">
        <f t="shared" si="6"/>
        <v>0</v>
      </c>
      <c r="S15" s="29">
        <f t="shared" si="7"/>
        <v>0</v>
      </c>
      <c r="T15" s="29">
        <f t="shared" si="8"/>
        <v>0</v>
      </c>
      <c r="U15" s="29">
        <f t="shared" si="9"/>
        <v>0</v>
      </c>
      <c r="V15" s="29">
        <f t="shared" si="12"/>
        <v>0</v>
      </c>
      <c r="W15" s="19" t="e">
        <f t="shared" si="10"/>
        <v>#DIV/0!</v>
      </c>
      <c r="Y15" s="71" t="e">
        <f>ROUND(AVERAGE(D15:F15,W15),2)</f>
        <v>#DIV/0!</v>
      </c>
      <c r="Z15" s="19" t="e">
        <f t="shared" si="14"/>
        <v>#DIV/0!</v>
      </c>
    </row>
    <row r="16" spans="1:28" ht="21.75" customHeight="1" x14ac:dyDescent="0.25">
      <c r="A16" s="21">
        <v>12</v>
      </c>
      <c r="B16" s="22" t="s">
        <v>85</v>
      </c>
      <c r="C16" s="23" t="s">
        <v>86</v>
      </c>
      <c r="D16" s="24"/>
      <c r="E16" s="24"/>
      <c r="F16" s="24"/>
      <c r="G16" s="24"/>
      <c r="H16" s="24"/>
      <c r="I16" s="24"/>
      <c r="J16" s="13">
        <f t="shared" si="0"/>
        <v>0</v>
      </c>
      <c r="K16" s="25"/>
      <c r="L16" s="26"/>
      <c r="M16" s="27" t="str">
        <f t="shared" si="1"/>
        <v>Bỏ thi</v>
      </c>
      <c r="N16" s="28" t="str">
        <f t="shared" si="2"/>
        <v xml:space="preserve"> </v>
      </c>
      <c r="O16" s="29">
        <f t="shared" si="3"/>
        <v>0</v>
      </c>
      <c r="P16" s="29">
        <f t="shared" si="4"/>
        <v>0</v>
      </c>
      <c r="Q16" s="29">
        <f t="shared" si="5"/>
        <v>0</v>
      </c>
      <c r="R16" s="29">
        <f t="shared" si="6"/>
        <v>0</v>
      </c>
      <c r="S16" s="29">
        <f t="shared" si="7"/>
        <v>0</v>
      </c>
      <c r="T16" s="29">
        <f t="shared" si="8"/>
        <v>0</v>
      </c>
      <c r="U16" s="29">
        <f t="shared" si="9"/>
        <v>0</v>
      </c>
      <c r="V16" s="29">
        <f t="shared" si="12"/>
        <v>0</v>
      </c>
      <c r="W16" s="19" t="e">
        <f t="shared" si="10"/>
        <v>#DIV/0!</v>
      </c>
      <c r="Y16" s="71" t="e">
        <f t="shared" si="13"/>
        <v>#DIV/0!</v>
      </c>
      <c r="Z16" s="19" t="e">
        <f t="shared" si="14"/>
        <v>#DIV/0!</v>
      </c>
    </row>
    <row r="17" spans="1:26" ht="21.75" customHeight="1" x14ac:dyDescent="0.25">
      <c r="A17" s="9">
        <v>13</v>
      </c>
      <c r="B17" s="22" t="s">
        <v>87</v>
      </c>
      <c r="C17" s="23" t="s">
        <v>86</v>
      </c>
      <c r="D17" s="24"/>
      <c r="E17" s="24"/>
      <c r="F17" s="24"/>
      <c r="G17" s="24"/>
      <c r="H17" s="24"/>
      <c r="I17" s="24"/>
      <c r="J17" s="13">
        <f t="shared" si="0"/>
        <v>0</v>
      </c>
      <c r="K17" s="25"/>
      <c r="L17" s="26"/>
      <c r="M17" s="27" t="str">
        <f t="shared" si="1"/>
        <v>Bỏ thi</v>
      </c>
      <c r="N17" s="28" t="str">
        <f t="shared" si="2"/>
        <v xml:space="preserve"> </v>
      </c>
      <c r="O17" s="29">
        <f t="shared" si="3"/>
        <v>0</v>
      </c>
      <c r="P17" s="29">
        <f t="shared" si="4"/>
        <v>0</v>
      </c>
      <c r="Q17" s="29">
        <f t="shared" si="5"/>
        <v>0</v>
      </c>
      <c r="R17" s="29">
        <f t="shared" si="6"/>
        <v>0</v>
      </c>
      <c r="S17" s="29">
        <f t="shared" si="7"/>
        <v>0</v>
      </c>
      <c r="T17" s="29">
        <f t="shared" si="8"/>
        <v>0</v>
      </c>
      <c r="U17" s="29">
        <f t="shared" si="9"/>
        <v>0</v>
      </c>
      <c r="V17" s="29">
        <f t="shared" si="12"/>
        <v>0</v>
      </c>
      <c r="W17" s="19" t="e">
        <f t="shared" si="10"/>
        <v>#DIV/0!</v>
      </c>
      <c r="Y17" s="71" t="e">
        <f t="shared" si="13"/>
        <v>#DIV/0!</v>
      </c>
      <c r="Z17" s="19" t="e">
        <f t="shared" si="14"/>
        <v>#DIV/0!</v>
      </c>
    </row>
    <row r="18" spans="1:26" ht="21.75" customHeight="1" x14ac:dyDescent="0.25">
      <c r="A18" s="21">
        <v>14</v>
      </c>
      <c r="B18" s="22" t="s">
        <v>88</v>
      </c>
      <c r="C18" s="23" t="s">
        <v>89</v>
      </c>
      <c r="D18" s="24"/>
      <c r="E18" s="24"/>
      <c r="F18" s="24"/>
      <c r="G18" s="24"/>
      <c r="H18" s="24"/>
      <c r="I18" s="24"/>
      <c r="J18" s="13">
        <f t="shared" si="0"/>
        <v>0</v>
      </c>
      <c r="K18" s="25"/>
      <c r="L18" s="26"/>
      <c r="M18" s="27" t="str">
        <f t="shared" si="1"/>
        <v>Bỏ thi</v>
      </c>
      <c r="N18" s="28" t="str">
        <f t="shared" si="2"/>
        <v xml:space="preserve"> </v>
      </c>
      <c r="O18" s="29">
        <f t="shared" si="3"/>
        <v>0</v>
      </c>
      <c r="P18" s="29">
        <f t="shared" si="4"/>
        <v>0</v>
      </c>
      <c r="Q18" s="29">
        <f t="shared" si="5"/>
        <v>0</v>
      </c>
      <c r="R18" s="29">
        <f t="shared" si="6"/>
        <v>0</v>
      </c>
      <c r="S18" s="29">
        <f t="shared" si="7"/>
        <v>0</v>
      </c>
      <c r="T18" s="29">
        <f t="shared" si="8"/>
        <v>0</v>
      </c>
      <c r="U18" s="29">
        <f t="shared" si="9"/>
        <v>0</v>
      </c>
      <c r="V18" s="29">
        <f t="shared" si="12"/>
        <v>0</v>
      </c>
      <c r="W18" s="19" t="e">
        <f t="shared" si="10"/>
        <v>#DIV/0!</v>
      </c>
      <c r="Y18" s="71" t="e">
        <f t="shared" si="13"/>
        <v>#DIV/0!</v>
      </c>
      <c r="Z18" s="19" t="e">
        <f t="shared" si="14"/>
        <v>#DIV/0!</v>
      </c>
    </row>
    <row r="19" spans="1:26" ht="21.75" customHeight="1" x14ac:dyDescent="0.25">
      <c r="A19" s="9">
        <v>15</v>
      </c>
      <c r="B19" s="22" t="s">
        <v>90</v>
      </c>
      <c r="C19" s="23" t="s">
        <v>91</v>
      </c>
      <c r="D19" s="24"/>
      <c r="E19" s="24"/>
      <c r="F19" s="24"/>
      <c r="G19" s="24"/>
      <c r="H19" s="24"/>
      <c r="I19" s="24"/>
      <c r="J19" s="13">
        <f t="shared" si="0"/>
        <v>0</v>
      </c>
      <c r="K19" s="25"/>
      <c r="L19" s="26"/>
      <c r="M19" s="27" t="str">
        <f t="shared" si="1"/>
        <v>Bỏ thi</v>
      </c>
      <c r="N19" s="28" t="str">
        <f t="shared" si="2"/>
        <v xml:space="preserve"> </v>
      </c>
      <c r="O19" s="29">
        <f t="shared" si="3"/>
        <v>0</v>
      </c>
      <c r="P19" s="29">
        <f t="shared" si="4"/>
        <v>0</v>
      </c>
      <c r="Q19" s="29">
        <f t="shared" si="5"/>
        <v>0</v>
      </c>
      <c r="R19" s="29">
        <f t="shared" si="6"/>
        <v>0</v>
      </c>
      <c r="S19" s="29">
        <f t="shared" si="7"/>
        <v>0</v>
      </c>
      <c r="T19" s="29">
        <f t="shared" si="8"/>
        <v>0</v>
      </c>
      <c r="U19" s="29">
        <f t="shared" si="9"/>
        <v>0</v>
      </c>
      <c r="V19" s="29">
        <f t="shared" si="12"/>
        <v>0</v>
      </c>
      <c r="W19" s="19" t="e">
        <f t="shared" si="10"/>
        <v>#DIV/0!</v>
      </c>
      <c r="Y19" s="71" t="e">
        <f t="shared" si="13"/>
        <v>#DIV/0!</v>
      </c>
      <c r="Z19" s="19" t="e">
        <f t="shared" si="14"/>
        <v>#DIV/0!</v>
      </c>
    </row>
    <row r="20" spans="1:26" ht="21.75" customHeight="1" x14ac:dyDescent="0.25">
      <c r="A20" s="21">
        <v>16</v>
      </c>
      <c r="B20" s="22" t="s">
        <v>115</v>
      </c>
      <c r="C20" s="23" t="s">
        <v>116</v>
      </c>
      <c r="D20" s="24"/>
      <c r="E20" s="24"/>
      <c r="F20" s="24"/>
      <c r="G20" s="24"/>
      <c r="H20" s="24"/>
      <c r="I20" s="24"/>
      <c r="J20" s="13">
        <f t="shared" si="0"/>
        <v>0</v>
      </c>
      <c r="K20" s="25"/>
      <c r="L20" s="26"/>
      <c r="M20" s="27" t="str">
        <f t="shared" si="1"/>
        <v>Bỏ thi</v>
      </c>
      <c r="N20" s="28"/>
      <c r="O20" s="29"/>
      <c r="P20" s="29">
        <f t="shared" si="4"/>
        <v>0</v>
      </c>
      <c r="Q20" s="29">
        <f t="shared" si="5"/>
        <v>0</v>
      </c>
      <c r="R20" s="29">
        <f t="shared" si="6"/>
        <v>0</v>
      </c>
      <c r="S20" s="29">
        <f t="shared" si="7"/>
        <v>0</v>
      </c>
      <c r="T20" s="29"/>
      <c r="U20" s="29"/>
      <c r="V20" s="29"/>
      <c r="W20" s="19"/>
      <c r="Y20" s="71"/>
      <c r="Z20" s="19"/>
    </row>
    <row r="21" spans="1:26" ht="21.75" customHeight="1" x14ac:dyDescent="0.25">
      <c r="A21" s="9">
        <v>17</v>
      </c>
      <c r="B21" s="22" t="s">
        <v>92</v>
      </c>
      <c r="C21" s="23" t="s">
        <v>93</v>
      </c>
      <c r="D21" s="24"/>
      <c r="E21" s="24"/>
      <c r="F21" s="24"/>
      <c r="G21" s="24"/>
      <c r="H21" s="24"/>
      <c r="I21" s="24"/>
      <c r="J21" s="13">
        <f t="shared" si="0"/>
        <v>0</v>
      </c>
      <c r="K21" s="25"/>
      <c r="L21" s="26"/>
      <c r="M21" s="27" t="str">
        <f t="shared" si="1"/>
        <v>Bỏ thi</v>
      </c>
      <c r="N21" s="28"/>
      <c r="O21" s="29"/>
      <c r="P21" s="29">
        <f t="shared" si="4"/>
        <v>0</v>
      </c>
      <c r="Q21" s="29">
        <f t="shared" si="5"/>
        <v>0</v>
      </c>
      <c r="R21" s="29">
        <f t="shared" si="6"/>
        <v>0</v>
      </c>
      <c r="S21" s="29">
        <f t="shared" si="7"/>
        <v>0</v>
      </c>
      <c r="T21" s="29"/>
      <c r="U21" s="29"/>
      <c r="V21" s="29"/>
      <c r="W21" s="19"/>
      <c r="Y21" s="71"/>
      <c r="Z21" s="19"/>
    </row>
    <row r="22" spans="1:26" ht="21.75" customHeight="1" x14ac:dyDescent="0.25">
      <c r="A22" s="21">
        <v>18</v>
      </c>
      <c r="B22" s="22" t="s">
        <v>117</v>
      </c>
      <c r="C22" s="23" t="s">
        <v>93</v>
      </c>
      <c r="D22" s="24"/>
      <c r="E22" s="24"/>
      <c r="F22" s="24"/>
      <c r="G22" s="24"/>
      <c r="H22" s="24"/>
      <c r="I22" s="24"/>
      <c r="J22" s="13">
        <f t="shared" si="0"/>
        <v>0</v>
      </c>
      <c r="K22" s="25"/>
      <c r="L22" s="26"/>
      <c r="M22" s="27" t="str">
        <f t="shared" si="1"/>
        <v>Bỏ thi</v>
      </c>
      <c r="N22" s="28"/>
      <c r="O22" s="29"/>
      <c r="P22" s="29">
        <f t="shared" si="4"/>
        <v>0</v>
      </c>
      <c r="Q22" s="29">
        <f t="shared" si="5"/>
        <v>0</v>
      </c>
      <c r="R22" s="29">
        <f t="shared" si="6"/>
        <v>0</v>
      </c>
      <c r="S22" s="29">
        <f t="shared" si="7"/>
        <v>0</v>
      </c>
      <c r="T22" s="29"/>
      <c r="U22" s="29"/>
      <c r="V22" s="29"/>
      <c r="W22" s="19"/>
      <c r="Y22" s="71"/>
      <c r="Z22" s="19"/>
    </row>
    <row r="23" spans="1:26" ht="21.75" customHeight="1" x14ac:dyDescent="0.25">
      <c r="A23" s="9">
        <v>19</v>
      </c>
      <c r="B23" s="22" t="s">
        <v>118</v>
      </c>
      <c r="C23" s="23" t="s">
        <v>119</v>
      </c>
      <c r="D23" s="24"/>
      <c r="E23" s="24"/>
      <c r="F23" s="24"/>
      <c r="G23" s="24"/>
      <c r="H23" s="24"/>
      <c r="I23" s="24"/>
      <c r="J23" s="13">
        <f t="shared" si="0"/>
        <v>0</v>
      </c>
      <c r="K23" s="25"/>
      <c r="L23" s="26"/>
      <c r="M23" s="27" t="str">
        <f t="shared" si="1"/>
        <v>Bỏ thi</v>
      </c>
      <c r="N23" s="28"/>
      <c r="O23" s="29"/>
      <c r="P23" s="29">
        <f t="shared" si="4"/>
        <v>0</v>
      </c>
      <c r="Q23" s="29">
        <f t="shared" si="5"/>
        <v>0</v>
      </c>
      <c r="R23" s="29">
        <f t="shared" si="6"/>
        <v>0</v>
      </c>
      <c r="S23" s="29">
        <f t="shared" si="7"/>
        <v>0</v>
      </c>
      <c r="T23" s="29"/>
      <c r="U23" s="29"/>
      <c r="V23" s="29"/>
      <c r="W23" s="19"/>
      <c r="Y23" s="71"/>
      <c r="Z23" s="19"/>
    </row>
    <row r="24" spans="1:26" ht="21.75" customHeight="1" x14ac:dyDescent="0.25">
      <c r="A24" s="21">
        <v>20</v>
      </c>
      <c r="B24" s="22" t="s">
        <v>120</v>
      </c>
      <c r="C24" s="23" t="s">
        <v>121</v>
      </c>
      <c r="D24" s="24"/>
      <c r="E24" s="24"/>
      <c r="F24" s="24"/>
      <c r="G24" s="24"/>
      <c r="H24" s="24"/>
      <c r="I24" s="24"/>
      <c r="J24" s="13">
        <f t="shared" si="0"/>
        <v>0</v>
      </c>
      <c r="K24" s="25"/>
      <c r="L24" s="26"/>
      <c r="M24" s="27" t="str">
        <f t="shared" si="1"/>
        <v>Bỏ thi</v>
      </c>
      <c r="N24" s="28"/>
      <c r="O24" s="29"/>
      <c r="P24" s="29">
        <f t="shared" si="4"/>
        <v>0</v>
      </c>
      <c r="Q24" s="29">
        <f t="shared" si="5"/>
        <v>0</v>
      </c>
      <c r="R24" s="29">
        <f t="shared" si="6"/>
        <v>0</v>
      </c>
      <c r="S24" s="29">
        <f t="shared" si="7"/>
        <v>0</v>
      </c>
      <c r="T24" s="29"/>
      <c r="U24" s="29"/>
      <c r="V24" s="29"/>
      <c r="W24" s="19"/>
      <c r="Y24" s="71"/>
      <c r="Z24" s="19"/>
    </row>
    <row r="25" spans="1:26" ht="21.75" customHeight="1" x14ac:dyDescent="0.25">
      <c r="A25" s="9">
        <v>21</v>
      </c>
      <c r="B25" s="22" t="s">
        <v>122</v>
      </c>
      <c r="C25" s="23" t="s">
        <v>29</v>
      </c>
      <c r="D25" s="24"/>
      <c r="E25" s="24"/>
      <c r="F25" s="24"/>
      <c r="G25" s="24"/>
      <c r="H25" s="24"/>
      <c r="I25" s="24"/>
      <c r="J25" s="13">
        <f t="shared" si="0"/>
        <v>0</v>
      </c>
      <c r="K25" s="25"/>
      <c r="L25" s="26"/>
      <c r="M25" s="27" t="str">
        <f t="shared" si="1"/>
        <v>Bỏ thi</v>
      </c>
      <c r="N25" s="28"/>
      <c r="O25" s="29"/>
      <c r="P25" s="29">
        <f t="shared" si="4"/>
        <v>0</v>
      </c>
      <c r="Q25" s="29">
        <f t="shared" si="5"/>
        <v>0</v>
      </c>
      <c r="R25" s="29">
        <f t="shared" si="6"/>
        <v>0</v>
      </c>
      <c r="S25" s="29">
        <f t="shared" si="7"/>
        <v>0</v>
      </c>
      <c r="T25" s="29"/>
      <c r="U25" s="29"/>
      <c r="V25" s="29"/>
      <c r="W25" s="19"/>
      <c r="Y25" s="71"/>
      <c r="Z25" s="19"/>
    </row>
    <row r="26" spans="1:26" ht="21.75" customHeight="1" x14ac:dyDescent="0.25">
      <c r="A26" s="21">
        <v>22</v>
      </c>
      <c r="B26" s="22" t="s">
        <v>123</v>
      </c>
      <c r="C26" s="23" t="s">
        <v>29</v>
      </c>
      <c r="D26" s="24"/>
      <c r="E26" s="24"/>
      <c r="F26" s="24"/>
      <c r="G26" s="24"/>
      <c r="H26" s="24"/>
      <c r="I26" s="24"/>
      <c r="J26" s="13">
        <f t="shared" si="0"/>
        <v>0</v>
      </c>
      <c r="K26" s="25"/>
      <c r="L26" s="26"/>
      <c r="M26" s="27" t="str">
        <f t="shared" si="1"/>
        <v>Bỏ thi</v>
      </c>
      <c r="N26" s="28"/>
      <c r="O26" s="29"/>
      <c r="P26" s="29">
        <f t="shared" si="4"/>
        <v>0</v>
      </c>
      <c r="Q26" s="29">
        <f t="shared" si="5"/>
        <v>0</v>
      </c>
      <c r="R26" s="29">
        <f t="shared" si="6"/>
        <v>0</v>
      </c>
      <c r="S26" s="29">
        <f t="shared" si="7"/>
        <v>0</v>
      </c>
      <c r="T26" s="29"/>
      <c r="U26" s="29"/>
      <c r="V26" s="29"/>
      <c r="W26" s="19"/>
      <c r="Y26" s="71"/>
      <c r="Z26" s="19"/>
    </row>
    <row r="27" spans="1:26" ht="21.75" customHeight="1" x14ac:dyDescent="0.25">
      <c r="A27" s="9">
        <v>23</v>
      </c>
      <c r="B27" s="22" t="s">
        <v>124</v>
      </c>
      <c r="C27" s="23" t="s">
        <v>125</v>
      </c>
      <c r="D27" s="24"/>
      <c r="E27" s="24"/>
      <c r="F27" s="24"/>
      <c r="G27" s="24"/>
      <c r="H27" s="24"/>
      <c r="I27" s="24"/>
      <c r="J27" s="13">
        <f t="shared" si="0"/>
        <v>0</v>
      </c>
      <c r="K27" s="25"/>
      <c r="L27" s="26"/>
      <c r="M27" s="27" t="str">
        <f t="shared" si="1"/>
        <v>Bỏ thi</v>
      </c>
      <c r="N27" s="28"/>
      <c r="O27" s="29"/>
      <c r="P27" s="29">
        <f t="shared" si="4"/>
        <v>0</v>
      </c>
      <c r="Q27" s="29">
        <f t="shared" si="5"/>
        <v>0</v>
      </c>
      <c r="R27" s="29">
        <f t="shared" si="6"/>
        <v>0</v>
      </c>
      <c r="S27" s="29">
        <f t="shared" si="7"/>
        <v>0</v>
      </c>
      <c r="T27" s="29"/>
      <c r="U27" s="29"/>
      <c r="V27" s="29"/>
      <c r="W27" s="19"/>
      <c r="Y27" s="71"/>
      <c r="Z27" s="19"/>
    </row>
    <row r="28" spans="1:26" ht="21.75" customHeight="1" x14ac:dyDescent="0.25">
      <c r="A28" s="21">
        <v>24</v>
      </c>
      <c r="B28" s="22" t="s">
        <v>94</v>
      </c>
      <c r="C28" s="23" t="s">
        <v>95</v>
      </c>
      <c r="D28" s="24"/>
      <c r="E28" s="24"/>
      <c r="F28" s="24"/>
      <c r="G28" s="24"/>
      <c r="H28" s="24"/>
      <c r="I28" s="24"/>
      <c r="J28" s="13">
        <f t="shared" si="0"/>
        <v>0</v>
      </c>
      <c r="K28" s="25"/>
      <c r="L28" s="26"/>
      <c r="M28" s="27" t="str">
        <f t="shared" si="1"/>
        <v>Bỏ thi</v>
      </c>
      <c r="N28" s="28"/>
      <c r="O28" s="29"/>
      <c r="P28" s="29">
        <f t="shared" si="4"/>
        <v>0</v>
      </c>
      <c r="Q28" s="29">
        <f t="shared" si="5"/>
        <v>0</v>
      </c>
      <c r="R28" s="29">
        <f t="shared" si="6"/>
        <v>0</v>
      </c>
      <c r="S28" s="29">
        <f t="shared" si="7"/>
        <v>0</v>
      </c>
      <c r="T28" s="29"/>
      <c r="U28" s="29"/>
      <c r="V28" s="29"/>
      <c r="W28" s="19"/>
      <c r="Y28" s="71"/>
      <c r="Z28" s="19"/>
    </row>
    <row r="29" spans="1:26" ht="21.75" customHeight="1" x14ac:dyDescent="0.25">
      <c r="A29" s="9">
        <v>25</v>
      </c>
      <c r="B29" s="22" t="s">
        <v>96</v>
      </c>
      <c r="C29" s="23" t="s">
        <v>45</v>
      </c>
      <c r="D29" s="24"/>
      <c r="E29" s="24"/>
      <c r="F29" s="24"/>
      <c r="G29" s="24"/>
      <c r="H29" s="24"/>
      <c r="I29" s="24"/>
      <c r="J29" s="13">
        <f t="shared" si="0"/>
        <v>0</v>
      </c>
      <c r="K29" s="25"/>
      <c r="L29" s="26"/>
      <c r="M29" s="27" t="str">
        <f t="shared" si="1"/>
        <v>Bỏ thi</v>
      </c>
      <c r="N29" s="28"/>
      <c r="O29" s="29"/>
      <c r="P29" s="29">
        <f t="shared" si="4"/>
        <v>0</v>
      </c>
      <c r="Q29" s="29">
        <f t="shared" si="5"/>
        <v>0</v>
      </c>
      <c r="R29" s="29">
        <f t="shared" si="6"/>
        <v>0</v>
      </c>
      <c r="S29" s="29">
        <f t="shared" si="7"/>
        <v>0</v>
      </c>
      <c r="T29" s="29"/>
      <c r="U29" s="29"/>
      <c r="V29" s="29"/>
      <c r="W29" s="19"/>
      <c r="Y29" s="71"/>
      <c r="Z29" s="19"/>
    </row>
    <row r="30" spans="1:26" ht="21.75" customHeight="1" x14ac:dyDescent="0.25">
      <c r="A30" s="21">
        <v>26</v>
      </c>
      <c r="B30" s="22" t="s">
        <v>69</v>
      </c>
      <c r="C30" s="23" t="s">
        <v>46</v>
      </c>
      <c r="D30" s="24"/>
      <c r="E30" s="24"/>
      <c r="F30" s="24"/>
      <c r="G30" s="24"/>
      <c r="H30" s="24"/>
      <c r="I30" s="24"/>
      <c r="J30" s="13">
        <f t="shared" si="0"/>
        <v>0</v>
      </c>
      <c r="K30" s="25"/>
      <c r="L30" s="26"/>
      <c r="M30" s="27" t="str">
        <f t="shared" si="1"/>
        <v>Bỏ thi</v>
      </c>
      <c r="N30" s="28"/>
      <c r="O30" s="29"/>
      <c r="P30" s="29">
        <f t="shared" si="4"/>
        <v>0</v>
      </c>
      <c r="Q30" s="29">
        <f t="shared" si="5"/>
        <v>0</v>
      </c>
      <c r="R30" s="29">
        <f t="shared" si="6"/>
        <v>0</v>
      </c>
      <c r="S30" s="29">
        <f t="shared" si="7"/>
        <v>0</v>
      </c>
      <c r="T30" s="29"/>
      <c r="U30" s="29"/>
      <c r="V30" s="29"/>
      <c r="W30" s="19"/>
      <c r="Y30" s="71"/>
      <c r="Z30" s="19"/>
    </row>
    <row r="31" spans="1:26" ht="21.75" customHeight="1" x14ac:dyDescent="0.25">
      <c r="A31" s="9">
        <v>27</v>
      </c>
      <c r="B31" s="22" t="s">
        <v>126</v>
      </c>
      <c r="C31" s="23" t="s">
        <v>30</v>
      </c>
      <c r="D31" s="24"/>
      <c r="E31" s="24"/>
      <c r="F31" s="24"/>
      <c r="G31" s="24"/>
      <c r="H31" s="24"/>
      <c r="I31" s="24"/>
      <c r="J31" s="13">
        <f t="shared" si="0"/>
        <v>0</v>
      </c>
      <c r="K31" s="25"/>
      <c r="L31" s="26"/>
      <c r="M31" s="27" t="str">
        <f t="shared" si="1"/>
        <v>Bỏ thi</v>
      </c>
      <c r="N31" s="28"/>
      <c r="O31" s="29"/>
      <c r="P31" s="29">
        <f t="shared" si="4"/>
        <v>0</v>
      </c>
      <c r="Q31" s="29">
        <f t="shared" si="5"/>
        <v>0</v>
      </c>
      <c r="R31" s="29">
        <f t="shared" si="6"/>
        <v>0</v>
      </c>
      <c r="S31" s="29">
        <f t="shared" si="7"/>
        <v>0</v>
      </c>
      <c r="T31" s="29"/>
      <c r="U31" s="29"/>
      <c r="V31" s="29"/>
      <c r="W31" s="19"/>
      <c r="Y31" s="71"/>
      <c r="Z31" s="19"/>
    </row>
    <row r="32" spans="1:26" ht="21.75" customHeight="1" x14ac:dyDescent="0.25">
      <c r="A32" s="21">
        <v>28</v>
      </c>
      <c r="B32" s="22" t="s">
        <v>97</v>
      </c>
      <c r="C32" s="23" t="s">
        <v>30</v>
      </c>
      <c r="D32" s="24"/>
      <c r="E32" s="24"/>
      <c r="F32" s="24"/>
      <c r="G32" s="24"/>
      <c r="H32" s="24"/>
      <c r="I32" s="24"/>
      <c r="J32" s="13">
        <f t="shared" si="0"/>
        <v>0</v>
      </c>
      <c r="K32" s="25"/>
      <c r="L32" s="26"/>
      <c r="M32" s="27" t="str">
        <f t="shared" si="1"/>
        <v>Bỏ thi</v>
      </c>
      <c r="N32" s="28"/>
      <c r="O32" s="29"/>
      <c r="P32" s="29">
        <f t="shared" si="4"/>
        <v>0</v>
      </c>
      <c r="Q32" s="29">
        <f t="shared" si="5"/>
        <v>0</v>
      </c>
      <c r="R32" s="29">
        <f t="shared" si="6"/>
        <v>0</v>
      </c>
      <c r="S32" s="29">
        <f t="shared" si="7"/>
        <v>0</v>
      </c>
      <c r="T32" s="29"/>
      <c r="U32" s="29"/>
      <c r="V32" s="29"/>
      <c r="W32" s="19"/>
      <c r="Y32" s="71"/>
      <c r="Z32" s="19"/>
    </row>
    <row r="33" spans="1:26" ht="21.75" customHeight="1" x14ac:dyDescent="0.25">
      <c r="A33" s="9">
        <v>29</v>
      </c>
      <c r="B33" s="22" t="s">
        <v>98</v>
      </c>
      <c r="C33" s="23" t="s">
        <v>99</v>
      </c>
      <c r="D33" s="24"/>
      <c r="E33" s="24"/>
      <c r="F33" s="24"/>
      <c r="G33" s="24"/>
      <c r="H33" s="24"/>
      <c r="I33" s="24"/>
      <c r="J33" s="13">
        <f t="shared" si="0"/>
        <v>0</v>
      </c>
      <c r="K33" s="25"/>
      <c r="L33" s="26"/>
      <c r="M33" s="27" t="str">
        <f t="shared" si="1"/>
        <v>Bỏ thi</v>
      </c>
      <c r="N33" s="28"/>
      <c r="O33" s="29"/>
      <c r="P33" s="29">
        <f t="shared" si="4"/>
        <v>0</v>
      </c>
      <c r="Q33" s="29">
        <f t="shared" si="5"/>
        <v>0</v>
      </c>
      <c r="R33" s="29">
        <f t="shared" si="6"/>
        <v>0</v>
      </c>
      <c r="S33" s="29">
        <f t="shared" si="7"/>
        <v>0</v>
      </c>
      <c r="T33" s="29"/>
      <c r="U33" s="29"/>
      <c r="V33" s="29"/>
      <c r="W33" s="19"/>
      <c r="Y33" s="71"/>
      <c r="Z33" s="19"/>
    </row>
    <row r="34" spans="1:26" ht="21.75" customHeight="1" x14ac:dyDescent="0.25">
      <c r="A34" s="21">
        <v>30</v>
      </c>
      <c r="B34" s="22" t="s">
        <v>100</v>
      </c>
      <c r="C34" s="23" t="s">
        <v>99</v>
      </c>
      <c r="D34" s="24"/>
      <c r="E34" s="24"/>
      <c r="F34" s="24"/>
      <c r="G34" s="24"/>
      <c r="H34" s="24"/>
      <c r="I34" s="24"/>
      <c r="J34" s="13">
        <f t="shared" si="0"/>
        <v>0</v>
      </c>
      <c r="K34" s="25"/>
      <c r="L34" s="26"/>
      <c r="M34" s="27" t="str">
        <f t="shared" si="1"/>
        <v>Bỏ thi</v>
      </c>
      <c r="N34" s="28"/>
      <c r="O34" s="29"/>
      <c r="P34" s="29">
        <f t="shared" si="4"/>
        <v>0</v>
      </c>
      <c r="Q34" s="29">
        <f t="shared" si="5"/>
        <v>0</v>
      </c>
      <c r="R34" s="29">
        <f t="shared" si="6"/>
        <v>0</v>
      </c>
      <c r="S34" s="29">
        <f t="shared" si="7"/>
        <v>0</v>
      </c>
      <c r="T34" s="29"/>
      <c r="U34" s="29"/>
      <c r="V34" s="29"/>
      <c r="W34" s="19"/>
      <c r="Y34" s="71"/>
      <c r="Z34" s="19"/>
    </row>
    <row r="35" spans="1:26" ht="21.75" customHeight="1" x14ac:dyDescent="0.25">
      <c r="A35" s="9">
        <v>31</v>
      </c>
      <c r="B35" s="22" t="s">
        <v>101</v>
      </c>
      <c r="C35" s="23" t="s">
        <v>102</v>
      </c>
      <c r="D35" s="24"/>
      <c r="E35" s="24"/>
      <c r="F35" s="24"/>
      <c r="G35" s="24"/>
      <c r="H35" s="24"/>
      <c r="I35" s="24"/>
      <c r="J35" s="13">
        <f t="shared" si="0"/>
        <v>0</v>
      </c>
      <c r="K35" s="25"/>
      <c r="L35" s="26"/>
      <c r="M35" s="27" t="str">
        <f t="shared" si="1"/>
        <v>Bỏ thi</v>
      </c>
      <c r="N35" s="28"/>
      <c r="O35" s="29"/>
      <c r="P35" s="29">
        <f t="shared" si="4"/>
        <v>0</v>
      </c>
      <c r="Q35" s="29">
        <f t="shared" si="5"/>
        <v>0</v>
      </c>
      <c r="R35" s="29">
        <f t="shared" si="6"/>
        <v>0</v>
      </c>
      <c r="S35" s="29">
        <f t="shared" si="7"/>
        <v>0</v>
      </c>
      <c r="T35" s="29"/>
      <c r="U35" s="29"/>
      <c r="V35" s="29"/>
      <c r="W35" s="19"/>
      <c r="Y35" s="71"/>
      <c r="Z35" s="19"/>
    </row>
    <row r="36" spans="1:26" ht="21.75" customHeight="1" x14ac:dyDescent="0.25">
      <c r="A36" s="21">
        <v>32</v>
      </c>
      <c r="B36" s="22" t="s">
        <v>61</v>
      </c>
      <c r="C36" s="23" t="s">
        <v>70</v>
      </c>
      <c r="D36" s="24"/>
      <c r="E36" s="24"/>
      <c r="F36" s="24"/>
      <c r="G36" s="24"/>
      <c r="H36" s="24"/>
      <c r="I36" s="24"/>
      <c r="J36" s="13">
        <f t="shared" si="0"/>
        <v>0</v>
      </c>
      <c r="K36" s="25"/>
      <c r="L36" s="26"/>
      <c r="M36" s="27" t="str">
        <f t="shared" si="1"/>
        <v>Bỏ thi</v>
      </c>
      <c r="N36" s="28"/>
      <c r="O36" s="29"/>
      <c r="P36" s="29">
        <f t="shared" si="4"/>
        <v>0</v>
      </c>
      <c r="Q36" s="29">
        <f t="shared" si="5"/>
        <v>0</v>
      </c>
      <c r="R36" s="29">
        <f t="shared" si="6"/>
        <v>0</v>
      </c>
      <c r="S36" s="29">
        <f t="shared" si="7"/>
        <v>0</v>
      </c>
      <c r="T36" s="29"/>
      <c r="U36" s="29"/>
      <c r="V36" s="29"/>
      <c r="W36" s="19"/>
      <c r="Y36" s="71"/>
      <c r="Z36" s="19"/>
    </row>
    <row r="37" spans="1:26" ht="21.75" customHeight="1" x14ac:dyDescent="0.25">
      <c r="A37" s="9">
        <v>33</v>
      </c>
      <c r="B37" s="22" t="s">
        <v>103</v>
      </c>
      <c r="C37" s="23" t="s">
        <v>31</v>
      </c>
      <c r="D37" s="24"/>
      <c r="E37" s="24"/>
      <c r="F37" s="24"/>
      <c r="G37" s="24"/>
      <c r="H37" s="24"/>
      <c r="I37" s="24"/>
      <c r="J37" s="13">
        <f t="shared" si="0"/>
        <v>0</v>
      </c>
      <c r="K37" s="25"/>
      <c r="L37" s="26"/>
      <c r="M37" s="27" t="str">
        <f t="shared" si="1"/>
        <v>Bỏ thi</v>
      </c>
      <c r="N37" s="28"/>
      <c r="O37" s="29"/>
      <c r="P37" s="29">
        <f t="shared" si="4"/>
        <v>0</v>
      </c>
      <c r="Q37" s="29">
        <f t="shared" si="5"/>
        <v>0</v>
      </c>
      <c r="R37" s="29">
        <f t="shared" si="6"/>
        <v>0</v>
      </c>
      <c r="S37" s="29">
        <f t="shared" si="7"/>
        <v>0</v>
      </c>
      <c r="T37" s="29"/>
      <c r="U37" s="29"/>
      <c r="V37" s="29"/>
      <c r="W37" s="19"/>
      <c r="Y37" s="71"/>
      <c r="Z37" s="19"/>
    </row>
    <row r="38" spans="1:26" ht="21.75" customHeight="1" x14ac:dyDescent="0.25">
      <c r="A38" s="21">
        <v>34</v>
      </c>
      <c r="B38" s="22" t="s">
        <v>104</v>
      </c>
      <c r="C38" s="23" t="s">
        <v>105</v>
      </c>
      <c r="D38" s="24"/>
      <c r="E38" s="24"/>
      <c r="F38" s="24"/>
      <c r="G38" s="24"/>
      <c r="H38" s="24"/>
      <c r="I38" s="24"/>
      <c r="J38" s="13">
        <f t="shared" si="0"/>
        <v>0</v>
      </c>
      <c r="K38" s="25"/>
      <c r="L38" s="26"/>
      <c r="M38" s="27" t="str">
        <f t="shared" si="1"/>
        <v>Bỏ thi</v>
      </c>
      <c r="N38" s="28"/>
      <c r="O38" s="29"/>
      <c r="P38" s="29">
        <f t="shared" si="4"/>
        <v>0</v>
      </c>
      <c r="Q38" s="29">
        <f t="shared" si="5"/>
        <v>0</v>
      </c>
      <c r="R38" s="29">
        <f t="shared" si="6"/>
        <v>0</v>
      </c>
      <c r="S38" s="29">
        <f t="shared" si="7"/>
        <v>0</v>
      </c>
      <c r="T38" s="29"/>
      <c r="U38" s="29"/>
      <c r="V38" s="29"/>
      <c r="W38" s="19"/>
      <c r="Y38" s="71"/>
      <c r="Z38" s="19"/>
    </row>
    <row r="39" spans="1:26" ht="21.75" customHeight="1" x14ac:dyDescent="0.25">
      <c r="A39" s="9">
        <v>35</v>
      </c>
      <c r="B39" s="22" t="s">
        <v>106</v>
      </c>
      <c r="C39" s="23" t="s">
        <v>107</v>
      </c>
      <c r="D39" s="24"/>
      <c r="E39" s="24"/>
      <c r="F39" s="24"/>
      <c r="G39" s="24"/>
      <c r="H39" s="24"/>
      <c r="I39" s="24"/>
      <c r="J39" s="13">
        <f t="shared" si="0"/>
        <v>0</v>
      </c>
      <c r="K39" s="25"/>
      <c r="L39" s="26"/>
      <c r="M39" s="27" t="str">
        <f t="shared" si="1"/>
        <v>Bỏ thi</v>
      </c>
      <c r="N39" s="28"/>
      <c r="O39" s="29"/>
      <c r="P39" s="29">
        <f t="shared" si="4"/>
        <v>0</v>
      </c>
      <c r="Q39" s="29">
        <f t="shared" si="5"/>
        <v>0</v>
      </c>
      <c r="R39" s="29">
        <f t="shared" si="6"/>
        <v>0</v>
      </c>
      <c r="S39" s="29">
        <f t="shared" si="7"/>
        <v>0</v>
      </c>
      <c r="T39" s="29"/>
      <c r="U39" s="29"/>
      <c r="V39" s="29"/>
      <c r="W39" s="19"/>
      <c r="Y39" s="71"/>
      <c r="Z39" s="19"/>
    </row>
    <row r="40" spans="1:26" ht="21.75" customHeight="1" x14ac:dyDescent="0.25">
      <c r="A40" s="21">
        <v>36</v>
      </c>
      <c r="B40" s="22" t="s">
        <v>108</v>
      </c>
      <c r="C40" s="23" t="s">
        <v>64</v>
      </c>
      <c r="D40" s="24"/>
      <c r="E40" s="24"/>
      <c r="F40" s="24"/>
      <c r="G40" s="24"/>
      <c r="H40" s="24"/>
      <c r="I40" s="24"/>
      <c r="J40" s="13">
        <f t="shared" si="0"/>
        <v>0</v>
      </c>
      <c r="K40" s="25"/>
      <c r="L40" s="26"/>
      <c r="M40" s="27" t="str">
        <f t="shared" si="1"/>
        <v>Bỏ thi</v>
      </c>
      <c r="N40" s="28"/>
      <c r="O40" s="29"/>
      <c r="P40" s="29"/>
      <c r="Q40" s="29"/>
      <c r="R40" s="29"/>
      <c r="S40" s="29"/>
      <c r="T40" s="29"/>
      <c r="U40" s="29"/>
      <c r="V40" s="29"/>
      <c r="W40" s="19"/>
      <c r="Y40" s="71"/>
      <c r="Z40" s="19"/>
    </row>
    <row r="41" spans="1:26" ht="21.75" customHeight="1" x14ac:dyDescent="0.25">
      <c r="A41" s="9">
        <v>37</v>
      </c>
      <c r="B41" s="22" t="s">
        <v>127</v>
      </c>
      <c r="C41" s="23" t="s">
        <v>128</v>
      </c>
      <c r="D41" s="24"/>
      <c r="E41" s="24"/>
      <c r="F41" s="24"/>
      <c r="G41" s="24"/>
      <c r="H41" s="24"/>
      <c r="I41" s="24"/>
      <c r="J41" s="13">
        <f t="shared" si="0"/>
        <v>0</v>
      </c>
      <c r="K41" s="25"/>
      <c r="L41" s="26"/>
      <c r="M41" s="27" t="str">
        <f t="shared" si="1"/>
        <v>Bỏ thi</v>
      </c>
      <c r="N41" s="28"/>
      <c r="O41" s="29"/>
      <c r="P41" s="29"/>
      <c r="Q41" s="29"/>
      <c r="R41" s="29"/>
      <c r="S41" s="29"/>
      <c r="T41" s="29"/>
      <c r="U41" s="29"/>
      <c r="V41" s="29"/>
      <c r="W41" s="19"/>
      <c r="Y41" s="71"/>
      <c r="Z41" s="19"/>
    </row>
    <row r="42" spans="1:26" ht="21.75" customHeight="1" x14ac:dyDescent="0.25">
      <c r="A42" s="21">
        <v>38</v>
      </c>
      <c r="B42" s="22" t="s">
        <v>129</v>
      </c>
      <c r="C42" s="23" t="s">
        <v>130</v>
      </c>
      <c r="D42" s="24"/>
      <c r="E42" s="24"/>
      <c r="F42" s="24"/>
      <c r="G42" s="24"/>
      <c r="H42" s="24"/>
      <c r="I42" s="24"/>
      <c r="J42" s="13">
        <f t="shared" si="0"/>
        <v>0</v>
      </c>
      <c r="K42" s="25"/>
      <c r="L42" s="26"/>
      <c r="M42" s="27" t="str">
        <f t="shared" si="1"/>
        <v>Bỏ thi</v>
      </c>
      <c r="N42" s="28"/>
      <c r="O42" s="29"/>
      <c r="P42" s="29"/>
      <c r="Q42" s="29"/>
      <c r="R42" s="29"/>
      <c r="S42" s="29"/>
      <c r="T42" s="29"/>
      <c r="U42" s="29"/>
      <c r="V42" s="29"/>
      <c r="W42" s="19"/>
      <c r="Y42" s="71"/>
      <c r="Z42" s="19"/>
    </row>
    <row r="43" spans="1:26" ht="21.75" customHeight="1" x14ac:dyDescent="0.25">
      <c r="A43" s="9">
        <v>39</v>
      </c>
      <c r="B43" s="22" t="s">
        <v>123</v>
      </c>
      <c r="C43" s="23" t="s">
        <v>110</v>
      </c>
      <c r="D43" s="24"/>
      <c r="E43" s="24"/>
      <c r="F43" s="24"/>
      <c r="G43" s="24"/>
      <c r="H43" s="24"/>
      <c r="I43" s="24"/>
      <c r="J43" s="13">
        <f t="shared" si="0"/>
        <v>0</v>
      </c>
      <c r="K43" s="25"/>
      <c r="L43" s="26"/>
      <c r="M43" s="27" t="str">
        <f t="shared" si="1"/>
        <v>Bỏ thi</v>
      </c>
      <c r="N43" s="28"/>
      <c r="O43" s="29"/>
      <c r="P43" s="29"/>
      <c r="Q43" s="29"/>
      <c r="R43" s="29"/>
      <c r="S43" s="29"/>
      <c r="T43" s="29"/>
      <c r="U43" s="29"/>
      <c r="V43" s="29"/>
      <c r="W43" s="19"/>
      <c r="Y43" s="71"/>
      <c r="Z43" s="19"/>
    </row>
    <row r="44" spans="1:26" ht="21.75" customHeight="1" x14ac:dyDescent="0.25">
      <c r="A44" s="21">
        <v>40</v>
      </c>
      <c r="B44" s="22" t="s">
        <v>109</v>
      </c>
      <c r="C44" s="23" t="s">
        <v>110</v>
      </c>
      <c r="D44" s="24"/>
      <c r="E44" s="24"/>
      <c r="F44" s="24"/>
      <c r="G44" s="24"/>
      <c r="H44" s="24"/>
      <c r="I44" s="24"/>
      <c r="J44" s="13">
        <f t="shared" si="0"/>
        <v>0</v>
      </c>
      <c r="K44" s="25"/>
      <c r="L44" s="26"/>
      <c r="M44" s="27" t="str">
        <f t="shared" si="1"/>
        <v>Bỏ thi</v>
      </c>
      <c r="N44" s="28"/>
      <c r="O44" s="29"/>
      <c r="P44" s="29"/>
      <c r="Q44" s="29"/>
      <c r="R44" s="29"/>
      <c r="S44" s="29"/>
      <c r="T44" s="29"/>
      <c r="U44" s="29"/>
      <c r="V44" s="29"/>
      <c r="W44" s="19"/>
      <c r="Y44" s="71"/>
      <c r="Z44" s="19"/>
    </row>
    <row r="45" spans="1:26" ht="21.75" customHeight="1" x14ac:dyDescent="0.25">
      <c r="A45" s="9">
        <v>41</v>
      </c>
      <c r="B45" s="22" t="s">
        <v>66</v>
      </c>
      <c r="C45" s="23" t="s">
        <v>111</v>
      </c>
      <c r="D45" s="24"/>
      <c r="E45" s="24"/>
      <c r="F45" s="24"/>
      <c r="G45" s="24"/>
      <c r="H45" s="24"/>
      <c r="I45" s="24"/>
      <c r="J45" s="13">
        <f t="shared" si="0"/>
        <v>0</v>
      </c>
      <c r="K45" s="25"/>
      <c r="L45" s="26"/>
      <c r="M45" s="27" t="str">
        <f t="shared" si="1"/>
        <v>Bỏ thi</v>
      </c>
      <c r="N45" s="28"/>
      <c r="O45" s="29"/>
      <c r="P45" s="29"/>
      <c r="Q45" s="29"/>
      <c r="R45" s="29"/>
      <c r="S45" s="29"/>
      <c r="T45" s="29"/>
      <c r="U45" s="29"/>
      <c r="V45" s="29"/>
      <c r="W45" s="19"/>
      <c r="Y45" s="71"/>
      <c r="Z45" s="19"/>
    </row>
    <row r="46" spans="1:26" ht="21.75" customHeight="1" x14ac:dyDescent="0.25">
      <c r="A46" s="21">
        <v>42</v>
      </c>
      <c r="B46" s="22" t="s">
        <v>112</v>
      </c>
      <c r="C46" s="23" t="s">
        <v>113</v>
      </c>
      <c r="D46" s="24"/>
      <c r="E46" s="24"/>
      <c r="F46" s="24"/>
      <c r="G46" s="24"/>
      <c r="H46" s="24"/>
      <c r="I46" s="24"/>
      <c r="J46" s="13">
        <f t="shared" si="0"/>
        <v>0</v>
      </c>
      <c r="K46" s="25"/>
      <c r="L46" s="26"/>
      <c r="M46" s="27" t="str">
        <f t="shared" si="1"/>
        <v>Bỏ thi</v>
      </c>
      <c r="N46" s="28"/>
      <c r="O46" s="29"/>
      <c r="P46" s="29"/>
      <c r="Q46" s="29"/>
      <c r="R46" s="29"/>
      <c r="S46" s="29"/>
      <c r="T46" s="29"/>
      <c r="U46" s="29"/>
      <c r="V46" s="29"/>
      <c r="W46" s="19"/>
      <c r="Y46" s="71"/>
      <c r="Z46" s="19"/>
    </row>
    <row r="47" spans="1:26" ht="21.75" customHeight="1" x14ac:dyDescent="0.25">
      <c r="A47" s="9">
        <v>43</v>
      </c>
      <c r="B47" s="22" t="s">
        <v>133</v>
      </c>
      <c r="C47" s="23" t="s">
        <v>84</v>
      </c>
      <c r="D47" s="24"/>
      <c r="E47" s="24"/>
      <c r="F47" s="24"/>
      <c r="G47" s="24"/>
      <c r="H47" s="24"/>
      <c r="I47" s="24"/>
      <c r="J47" s="13">
        <f t="shared" si="0"/>
        <v>0</v>
      </c>
      <c r="K47" s="25"/>
      <c r="L47" s="26"/>
      <c r="M47" s="27" t="str">
        <f t="shared" si="1"/>
        <v>Bỏ thi</v>
      </c>
      <c r="N47" s="28" t="str">
        <f t="shared" si="2"/>
        <v xml:space="preserve"> </v>
      </c>
      <c r="O47" s="29">
        <f t="shared" si="3"/>
        <v>0</v>
      </c>
      <c r="P47" s="29">
        <f t="shared" si="4"/>
        <v>0</v>
      </c>
      <c r="Q47" s="29">
        <f t="shared" si="5"/>
        <v>0</v>
      </c>
      <c r="R47" s="29">
        <f t="shared" si="6"/>
        <v>0</v>
      </c>
      <c r="S47" s="29">
        <f t="shared" si="7"/>
        <v>0</v>
      </c>
      <c r="T47" s="29">
        <f t="shared" si="8"/>
        <v>0</v>
      </c>
      <c r="U47" s="29">
        <f t="shared" si="9"/>
        <v>0</v>
      </c>
      <c r="V47" s="29">
        <f t="shared" si="12"/>
        <v>0</v>
      </c>
      <c r="W47" s="19" t="e">
        <f t="shared" si="10"/>
        <v>#DIV/0!</v>
      </c>
      <c r="Y47" s="71" t="e">
        <f t="shared" si="13"/>
        <v>#DIV/0!</v>
      </c>
      <c r="Z47" s="19" t="e">
        <f t="shared" si="14"/>
        <v>#DIV/0!</v>
      </c>
    </row>
    <row r="48" spans="1:26" ht="21.75" customHeight="1" x14ac:dyDescent="0.25">
      <c r="A48" s="21">
        <v>44</v>
      </c>
      <c r="B48" s="22" t="s">
        <v>134</v>
      </c>
      <c r="C48" s="23" t="s">
        <v>86</v>
      </c>
      <c r="D48" s="24"/>
      <c r="E48" s="24"/>
      <c r="F48" s="24"/>
      <c r="G48" s="24"/>
      <c r="H48" s="24"/>
      <c r="I48" s="24"/>
      <c r="J48" s="13">
        <f t="shared" si="0"/>
        <v>0</v>
      </c>
      <c r="K48" s="25"/>
      <c r="L48" s="26"/>
      <c r="M48" s="27" t="str">
        <f t="shared" si="1"/>
        <v>Bỏ thi</v>
      </c>
      <c r="N48" s="28" t="str">
        <f t="shared" si="2"/>
        <v xml:space="preserve"> </v>
      </c>
      <c r="O48" s="29">
        <f t="shared" si="3"/>
        <v>0</v>
      </c>
      <c r="P48" s="29">
        <f t="shared" si="4"/>
        <v>0</v>
      </c>
      <c r="Q48" s="29">
        <f t="shared" si="5"/>
        <v>0</v>
      </c>
      <c r="R48" s="29">
        <f t="shared" si="6"/>
        <v>0</v>
      </c>
      <c r="S48" s="29">
        <f t="shared" si="7"/>
        <v>0</v>
      </c>
      <c r="T48" s="29">
        <f t="shared" si="8"/>
        <v>0</v>
      </c>
      <c r="U48" s="29">
        <f t="shared" si="9"/>
        <v>0</v>
      </c>
      <c r="V48" s="29">
        <f t="shared" si="12"/>
        <v>0</v>
      </c>
      <c r="W48" s="19" t="e">
        <f t="shared" si="10"/>
        <v>#DIV/0!</v>
      </c>
      <c r="Y48" s="71" t="e">
        <f t="shared" si="13"/>
        <v>#DIV/0!</v>
      </c>
      <c r="Z48" s="19" t="e">
        <f t="shared" si="14"/>
        <v>#DIV/0!</v>
      </c>
    </row>
    <row r="49" spans="1:26" ht="21.75" customHeight="1" x14ac:dyDescent="0.25">
      <c r="A49" s="9">
        <v>45</v>
      </c>
      <c r="B49" s="22" t="s">
        <v>135</v>
      </c>
      <c r="C49" s="23" t="s">
        <v>136</v>
      </c>
      <c r="D49" s="24"/>
      <c r="E49" s="24"/>
      <c r="F49" s="24"/>
      <c r="G49" s="24"/>
      <c r="H49" s="24"/>
      <c r="I49" s="24"/>
      <c r="J49" s="13">
        <f t="shared" si="0"/>
        <v>0</v>
      </c>
      <c r="K49" s="25"/>
      <c r="L49" s="26"/>
      <c r="M49" s="27" t="str">
        <f t="shared" si="1"/>
        <v>Bỏ thi</v>
      </c>
      <c r="N49" s="28" t="str">
        <f t="shared" si="2"/>
        <v xml:space="preserve"> </v>
      </c>
      <c r="O49" s="29">
        <f t="shared" si="3"/>
        <v>0</v>
      </c>
      <c r="P49" s="29">
        <f t="shared" si="4"/>
        <v>0</v>
      </c>
      <c r="Q49" s="29">
        <f t="shared" si="5"/>
        <v>0</v>
      </c>
      <c r="R49" s="29">
        <f t="shared" si="6"/>
        <v>0</v>
      </c>
      <c r="S49" s="29">
        <f t="shared" si="7"/>
        <v>0</v>
      </c>
      <c r="T49" s="29">
        <f t="shared" si="8"/>
        <v>0</v>
      </c>
      <c r="U49" s="29">
        <f t="shared" si="9"/>
        <v>0</v>
      </c>
      <c r="V49" s="29">
        <f t="shared" si="12"/>
        <v>0</v>
      </c>
      <c r="W49" s="19" t="e">
        <f t="shared" si="10"/>
        <v>#DIV/0!</v>
      </c>
      <c r="Y49" s="71" t="e">
        <f t="shared" si="13"/>
        <v>#DIV/0!</v>
      </c>
      <c r="Z49" s="19" t="e">
        <f t="shared" si="14"/>
        <v>#DIV/0!</v>
      </c>
    </row>
    <row r="50" spans="1:26" ht="21.75" customHeight="1" x14ac:dyDescent="0.25">
      <c r="A50" s="21">
        <v>46</v>
      </c>
      <c r="B50" s="22" t="s">
        <v>137</v>
      </c>
      <c r="C50" s="23" t="s">
        <v>138</v>
      </c>
      <c r="D50" s="24"/>
      <c r="E50" s="24"/>
      <c r="F50" s="24"/>
      <c r="G50" s="24"/>
      <c r="H50" s="24"/>
      <c r="I50" s="24"/>
      <c r="J50" s="13">
        <f t="shared" si="0"/>
        <v>0</v>
      </c>
      <c r="K50" s="25"/>
      <c r="L50" s="26"/>
      <c r="M50" s="27" t="str">
        <f t="shared" si="1"/>
        <v>Bỏ thi</v>
      </c>
      <c r="N50" s="28" t="str">
        <f t="shared" si="2"/>
        <v xml:space="preserve"> </v>
      </c>
      <c r="O50" s="29">
        <f t="shared" si="3"/>
        <v>0</v>
      </c>
      <c r="P50" s="29">
        <f t="shared" si="4"/>
        <v>0</v>
      </c>
      <c r="Q50" s="29">
        <f t="shared" si="5"/>
        <v>0</v>
      </c>
      <c r="R50" s="29">
        <f t="shared" si="6"/>
        <v>0</v>
      </c>
      <c r="S50" s="29">
        <f t="shared" si="7"/>
        <v>0</v>
      </c>
      <c r="T50" s="29">
        <f t="shared" si="8"/>
        <v>0</v>
      </c>
      <c r="U50" s="29">
        <f t="shared" si="9"/>
        <v>0</v>
      </c>
      <c r="V50" s="29">
        <f t="shared" si="12"/>
        <v>0</v>
      </c>
      <c r="W50" s="19" t="e">
        <f t="shared" si="10"/>
        <v>#DIV/0!</v>
      </c>
      <c r="Y50" s="71" t="e">
        <f t="shared" si="13"/>
        <v>#DIV/0!</v>
      </c>
      <c r="Z50" s="19" t="e">
        <f t="shared" si="14"/>
        <v>#DIV/0!</v>
      </c>
    </row>
    <row r="51" spans="1:26" ht="21.75" customHeight="1" x14ac:dyDescent="0.25">
      <c r="A51" s="21"/>
      <c r="B51" s="22"/>
      <c r="C51" s="23"/>
      <c r="D51" s="24"/>
      <c r="E51" s="24"/>
      <c r="F51" s="24"/>
      <c r="G51" s="24"/>
      <c r="H51" s="24"/>
      <c r="I51" s="24"/>
      <c r="J51" s="13">
        <f t="shared" si="0"/>
        <v>0</v>
      </c>
      <c r="K51" s="25"/>
      <c r="L51" s="26"/>
      <c r="M51" s="27" t="str">
        <f t="shared" si="1"/>
        <v>Bỏ thi</v>
      </c>
      <c r="N51" s="28" t="str">
        <f t="shared" si="2"/>
        <v xml:space="preserve"> </v>
      </c>
      <c r="O51" s="29">
        <f t="shared" si="3"/>
        <v>0</v>
      </c>
      <c r="P51" s="29">
        <f t="shared" si="4"/>
        <v>0</v>
      </c>
      <c r="Q51" s="29">
        <f t="shared" si="5"/>
        <v>0</v>
      </c>
      <c r="R51" s="29">
        <f t="shared" si="6"/>
        <v>0</v>
      </c>
      <c r="S51" s="29">
        <f t="shared" si="7"/>
        <v>0</v>
      </c>
      <c r="T51" s="29">
        <f t="shared" si="8"/>
        <v>0</v>
      </c>
      <c r="U51" s="29">
        <f t="shared" si="9"/>
        <v>0</v>
      </c>
      <c r="V51" s="29">
        <f t="shared" si="12"/>
        <v>0</v>
      </c>
      <c r="W51" s="19" t="e">
        <f t="shared" si="10"/>
        <v>#DIV/0!</v>
      </c>
      <c r="Y51" s="71" t="e">
        <f t="shared" si="13"/>
        <v>#DIV/0!</v>
      </c>
      <c r="Z51" s="19" t="e">
        <f t="shared" si="14"/>
        <v>#DIV/0!</v>
      </c>
    </row>
    <row r="52" spans="1:26" ht="21.75" customHeight="1" x14ac:dyDescent="0.25">
      <c r="A52" s="21"/>
      <c r="B52" s="22"/>
      <c r="C52" s="23"/>
      <c r="D52" s="24"/>
      <c r="E52" s="24"/>
      <c r="F52" s="24"/>
      <c r="G52" s="24"/>
      <c r="H52" s="24"/>
      <c r="I52" s="24"/>
      <c r="J52" s="13">
        <f t="shared" si="0"/>
        <v>0</v>
      </c>
      <c r="K52" s="25"/>
      <c r="L52" s="26"/>
      <c r="M52" s="27" t="str">
        <f t="shared" si="1"/>
        <v>Bỏ thi</v>
      </c>
      <c r="N52" s="28" t="str">
        <f t="shared" si="2"/>
        <v xml:space="preserve"> </v>
      </c>
      <c r="O52" s="29">
        <f t="shared" si="3"/>
        <v>0</v>
      </c>
      <c r="P52" s="29">
        <f t="shared" si="4"/>
        <v>0</v>
      </c>
      <c r="Q52" s="29">
        <f t="shared" si="5"/>
        <v>0</v>
      </c>
      <c r="R52" s="29">
        <f t="shared" si="6"/>
        <v>0</v>
      </c>
      <c r="S52" s="29">
        <f t="shared" si="7"/>
        <v>0</v>
      </c>
      <c r="T52" s="29">
        <f t="shared" si="8"/>
        <v>0</v>
      </c>
      <c r="U52" s="29">
        <f t="shared" si="9"/>
        <v>0</v>
      </c>
      <c r="V52" s="29">
        <f t="shared" si="12"/>
        <v>0</v>
      </c>
      <c r="W52" s="19" t="e">
        <f t="shared" si="10"/>
        <v>#DIV/0!</v>
      </c>
      <c r="Y52" s="71" t="e">
        <f t="shared" si="13"/>
        <v>#DIV/0!</v>
      </c>
      <c r="Z52" s="19" t="e">
        <f t="shared" si="14"/>
        <v>#DIV/0!</v>
      </c>
    </row>
    <row r="53" spans="1:26" ht="19.5" customHeight="1" x14ac:dyDescent="0.25">
      <c r="A53" s="30"/>
      <c r="B53" s="30"/>
      <c r="C53" s="30"/>
      <c r="D53" s="20"/>
      <c r="E53" s="20"/>
      <c r="F53" s="20"/>
      <c r="G53" s="20"/>
      <c r="H53" s="20"/>
      <c r="I53" s="20"/>
      <c r="W53" s="19" t="e">
        <f t="shared" si="10"/>
        <v>#DIV/0!</v>
      </c>
      <c r="Y53" s="71"/>
      <c r="Z53" s="19"/>
    </row>
    <row r="54" spans="1:26" s="5" customFormat="1" ht="19.5" customHeight="1" x14ac:dyDescent="0.25">
      <c r="A54" s="52" t="s">
        <v>1</v>
      </c>
      <c r="B54" s="54" t="s">
        <v>2</v>
      </c>
      <c r="C54" s="55"/>
      <c r="D54" s="58" t="s">
        <v>3</v>
      </c>
      <c r="E54" s="58" t="s">
        <v>4</v>
      </c>
      <c r="F54" s="58" t="s">
        <v>5</v>
      </c>
      <c r="G54" s="59" t="s">
        <v>34</v>
      </c>
      <c r="H54" s="60"/>
      <c r="I54" s="60"/>
      <c r="J54" s="2" t="s">
        <v>7</v>
      </c>
      <c r="K54" s="3" t="s">
        <v>8</v>
      </c>
      <c r="L54" s="3"/>
      <c r="M54" s="3" t="s">
        <v>10</v>
      </c>
      <c r="N54" s="3" t="s">
        <v>11</v>
      </c>
      <c r="O54" s="51" t="s">
        <v>12</v>
      </c>
      <c r="P54" s="51"/>
      <c r="Q54" s="51"/>
      <c r="R54" s="51"/>
      <c r="S54" s="51"/>
      <c r="T54" s="51"/>
      <c r="U54" s="51"/>
      <c r="V54" s="51"/>
      <c r="W54" s="19" t="e">
        <f t="shared" si="10"/>
        <v>#DIV/0!</v>
      </c>
      <c r="Y54" s="71"/>
      <c r="Z54" s="19"/>
    </row>
    <row r="55" spans="1:26" s="5" customFormat="1" ht="19.5" customHeight="1" x14ac:dyDescent="0.25">
      <c r="A55" s="53"/>
      <c r="B55" s="56"/>
      <c r="C55" s="57"/>
      <c r="D55" s="58"/>
      <c r="E55" s="58"/>
      <c r="F55" s="58"/>
      <c r="G55" s="31" t="s">
        <v>35</v>
      </c>
      <c r="H55" s="31" t="s">
        <v>36</v>
      </c>
      <c r="I55" s="31" t="s">
        <v>37</v>
      </c>
      <c r="J55" s="7" t="s">
        <v>16</v>
      </c>
      <c r="K55" s="6" t="s">
        <v>17</v>
      </c>
      <c r="L55" s="32" t="s">
        <v>38</v>
      </c>
      <c r="M55" s="6" t="s">
        <v>18</v>
      </c>
      <c r="N55" s="6" t="s">
        <v>19</v>
      </c>
      <c r="O55" s="8" t="s">
        <v>39</v>
      </c>
      <c r="P55" s="8" t="s">
        <v>40</v>
      </c>
      <c r="Q55" s="8" t="s">
        <v>41</v>
      </c>
      <c r="R55" s="8" t="s">
        <v>21</v>
      </c>
      <c r="S55" s="8" t="s">
        <v>42</v>
      </c>
      <c r="T55" s="8" t="s">
        <v>43</v>
      </c>
      <c r="U55" s="8" t="s">
        <v>44</v>
      </c>
      <c r="V55" s="8" t="s">
        <v>139</v>
      </c>
      <c r="W55" s="19" t="e">
        <f t="shared" si="10"/>
        <v>#DIV/0!</v>
      </c>
      <c r="Y55" s="71"/>
      <c r="Z55" s="19"/>
    </row>
    <row r="56" spans="1:26" ht="19.5" customHeight="1" x14ac:dyDescent="0.25">
      <c r="A56" s="21">
        <v>1</v>
      </c>
      <c r="B56" s="33" t="s">
        <v>141</v>
      </c>
      <c r="C56" s="23" t="s">
        <v>93</v>
      </c>
      <c r="D56" s="24"/>
      <c r="E56" s="24"/>
      <c r="F56" s="24"/>
      <c r="G56" s="24"/>
      <c r="H56" s="24"/>
      <c r="I56" s="24"/>
      <c r="J56" s="13">
        <f t="shared" ref="J56:J78" si="15">IF(COUNTA(D56:I56)=6,ROUND(AVERAGE(D56:F56,W56),2),0)</f>
        <v>0</v>
      </c>
      <c r="K56" s="25"/>
      <c r="L56" s="26"/>
      <c r="M56" s="16" t="str">
        <f t="shared" ref="M56:M78" si="16">IF(J56&lt;&gt;0,ROUND(((J56+L56/4)*7+K56*3)/10,2),"Bỏ thi")</f>
        <v>Bỏ thi</v>
      </c>
      <c r="N56" s="28" t="str">
        <f t="shared" ref="N56:N78" si="17">IF(M56="Bỏ thi"," ",IF(AND(M56&gt;=5.5,MIN(D56:I56)&gt;1),"Đậu",IF(M56&gt;=5,"Nguy hiểm","Lên đường")))</f>
        <v xml:space="preserve"> </v>
      </c>
      <c r="O56" s="29">
        <f t="shared" ref="O56:O74" si="18">D56+G56+H56</f>
        <v>0</v>
      </c>
      <c r="P56" s="29">
        <f t="shared" ref="P56:P78" si="19">D56+G56+F56</f>
        <v>0</v>
      </c>
      <c r="Q56" s="29">
        <f t="shared" ref="Q56:Q78" si="20">D56+H56+I56</f>
        <v>0</v>
      </c>
      <c r="R56" s="29">
        <f t="shared" ref="R56:R78" si="21">D56+E56+F56</f>
        <v>0</v>
      </c>
      <c r="S56" s="29">
        <f t="shared" ref="S56:S78" si="22">D56+E56+G56</f>
        <v>0</v>
      </c>
      <c r="T56" s="29">
        <f t="shared" ref="T56:T78" si="23">D56+E56+H56</f>
        <v>0</v>
      </c>
      <c r="U56" s="29">
        <f t="shared" ref="U56:U78" si="24">D56+E56+I56</f>
        <v>0</v>
      </c>
      <c r="V56" s="24">
        <f>D56+F56+H56</f>
        <v>0</v>
      </c>
      <c r="W56" s="19" t="e">
        <f t="shared" si="10"/>
        <v>#DIV/0!</v>
      </c>
      <c r="Y56" s="71" t="e">
        <f t="shared" si="13"/>
        <v>#DIV/0!</v>
      </c>
      <c r="Z56" s="19" t="e">
        <f t="shared" si="14"/>
        <v>#DIV/0!</v>
      </c>
    </row>
    <row r="57" spans="1:26" ht="19.5" customHeight="1" x14ac:dyDescent="0.25">
      <c r="A57" s="21">
        <v>2</v>
      </c>
      <c r="B57" s="33" t="s">
        <v>142</v>
      </c>
      <c r="C57" s="23" t="s">
        <v>95</v>
      </c>
      <c r="D57" s="24"/>
      <c r="E57" s="24"/>
      <c r="F57" s="24"/>
      <c r="G57" s="24"/>
      <c r="H57" s="24"/>
      <c r="I57" s="24"/>
      <c r="J57" s="13">
        <f t="shared" si="15"/>
        <v>0</v>
      </c>
      <c r="K57" s="25"/>
      <c r="L57" s="26"/>
      <c r="M57" s="27" t="str">
        <f t="shared" si="16"/>
        <v>Bỏ thi</v>
      </c>
      <c r="N57" s="28" t="str">
        <f t="shared" si="17"/>
        <v xml:space="preserve"> </v>
      </c>
      <c r="O57" s="29">
        <f t="shared" si="18"/>
        <v>0</v>
      </c>
      <c r="P57" s="29">
        <f t="shared" si="19"/>
        <v>0</v>
      </c>
      <c r="Q57" s="29">
        <f t="shared" si="20"/>
        <v>0</v>
      </c>
      <c r="R57" s="29">
        <f t="shared" si="21"/>
        <v>0</v>
      </c>
      <c r="S57" s="29">
        <f t="shared" si="22"/>
        <v>0</v>
      </c>
      <c r="T57" s="29">
        <f t="shared" si="23"/>
        <v>0</v>
      </c>
      <c r="U57" s="29">
        <f t="shared" si="24"/>
        <v>0</v>
      </c>
      <c r="V57" s="24">
        <f t="shared" ref="V57:V79" si="25">D57+F57+H57</f>
        <v>0</v>
      </c>
      <c r="W57" s="19" t="e">
        <f t="shared" si="10"/>
        <v>#DIV/0!</v>
      </c>
      <c r="Y57" s="71" t="e">
        <f t="shared" si="13"/>
        <v>#DIV/0!</v>
      </c>
      <c r="Z57" s="19" t="e">
        <f t="shared" si="14"/>
        <v>#DIV/0!</v>
      </c>
    </row>
    <row r="58" spans="1:26" ht="19.5" customHeight="1" x14ac:dyDescent="0.25">
      <c r="A58" s="21">
        <v>3</v>
      </c>
      <c r="B58" s="33" t="s">
        <v>143</v>
      </c>
      <c r="C58" s="23" t="s">
        <v>144</v>
      </c>
      <c r="D58" s="24"/>
      <c r="E58" s="24"/>
      <c r="F58" s="24"/>
      <c r="G58" s="24"/>
      <c r="H58" s="24"/>
      <c r="I58" s="24"/>
      <c r="J58" s="13">
        <f t="shared" si="15"/>
        <v>0</v>
      </c>
      <c r="K58" s="25"/>
      <c r="L58" s="26"/>
      <c r="M58" s="27" t="str">
        <f t="shared" si="16"/>
        <v>Bỏ thi</v>
      </c>
      <c r="N58" s="28" t="str">
        <f t="shared" si="17"/>
        <v xml:space="preserve"> </v>
      </c>
      <c r="O58" s="29">
        <f t="shared" si="18"/>
        <v>0</v>
      </c>
      <c r="P58" s="29">
        <f t="shared" si="19"/>
        <v>0</v>
      </c>
      <c r="Q58" s="29">
        <f t="shared" si="20"/>
        <v>0</v>
      </c>
      <c r="R58" s="29">
        <f t="shared" si="21"/>
        <v>0</v>
      </c>
      <c r="S58" s="29">
        <f t="shared" si="22"/>
        <v>0</v>
      </c>
      <c r="T58" s="29">
        <f t="shared" si="23"/>
        <v>0</v>
      </c>
      <c r="U58" s="29">
        <f t="shared" si="24"/>
        <v>0</v>
      </c>
      <c r="V58" s="24">
        <f t="shared" si="25"/>
        <v>0</v>
      </c>
      <c r="W58" s="19" t="e">
        <f t="shared" si="10"/>
        <v>#DIV/0!</v>
      </c>
      <c r="Y58" s="71" t="e">
        <f t="shared" si="13"/>
        <v>#DIV/0!</v>
      </c>
      <c r="Z58" s="19" t="e">
        <f t="shared" si="14"/>
        <v>#DIV/0!</v>
      </c>
    </row>
    <row r="59" spans="1:26" ht="19.5" customHeight="1" x14ac:dyDescent="0.25">
      <c r="A59" s="21">
        <v>4</v>
      </c>
      <c r="B59" s="33" t="s">
        <v>145</v>
      </c>
      <c r="C59" s="23" t="s">
        <v>146</v>
      </c>
      <c r="D59" s="24"/>
      <c r="E59" s="24"/>
      <c r="F59" s="24"/>
      <c r="G59" s="24"/>
      <c r="H59" s="24"/>
      <c r="I59" s="24"/>
      <c r="J59" s="13">
        <f t="shared" si="15"/>
        <v>0</v>
      </c>
      <c r="K59" s="25"/>
      <c r="L59" s="26"/>
      <c r="M59" s="27" t="str">
        <f t="shared" si="16"/>
        <v>Bỏ thi</v>
      </c>
      <c r="N59" s="28" t="str">
        <f t="shared" si="17"/>
        <v xml:space="preserve"> </v>
      </c>
      <c r="O59" s="29">
        <f t="shared" si="18"/>
        <v>0</v>
      </c>
      <c r="P59" s="29">
        <f t="shared" si="19"/>
        <v>0</v>
      </c>
      <c r="Q59" s="29">
        <f t="shared" si="20"/>
        <v>0</v>
      </c>
      <c r="R59" s="29">
        <f t="shared" si="21"/>
        <v>0</v>
      </c>
      <c r="S59" s="29">
        <f t="shared" si="22"/>
        <v>0</v>
      </c>
      <c r="T59" s="29">
        <f t="shared" si="23"/>
        <v>0</v>
      </c>
      <c r="U59" s="29">
        <f t="shared" si="24"/>
        <v>0</v>
      </c>
      <c r="V59" s="24">
        <f t="shared" si="25"/>
        <v>0</v>
      </c>
      <c r="W59" s="19" t="e">
        <f t="shared" si="10"/>
        <v>#DIV/0!</v>
      </c>
      <c r="Y59" s="71" t="e">
        <f t="shared" si="13"/>
        <v>#DIV/0!</v>
      </c>
      <c r="Z59" s="19" t="e">
        <f t="shared" si="14"/>
        <v>#DIV/0!</v>
      </c>
    </row>
    <row r="60" spans="1:26" ht="19.5" customHeight="1" x14ac:dyDescent="0.25">
      <c r="A60" s="21">
        <v>5</v>
      </c>
      <c r="B60" s="33" t="s">
        <v>147</v>
      </c>
      <c r="C60" s="23" t="s">
        <v>30</v>
      </c>
      <c r="D60" s="24"/>
      <c r="E60" s="24"/>
      <c r="F60" s="24"/>
      <c r="G60" s="24"/>
      <c r="H60" s="24"/>
      <c r="I60" s="24"/>
      <c r="J60" s="13">
        <f t="shared" si="15"/>
        <v>0</v>
      </c>
      <c r="K60" s="25"/>
      <c r="L60" s="26"/>
      <c r="M60" s="27" t="str">
        <f t="shared" si="16"/>
        <v>Bỏ thi</v>
      </c>
      <c r="N60" s="28" t="str">
        <f t="shared" si="17"/>
        <v xml:space="preserve"> </v>
      </c>
      <c r="O60" s="29">
        <f t="shared" si="18"/>
        <v>0</v>
      </c>
      <c r="P60" s="29">
        <f t="shared" si="19"/>
        <v>0</v>
      </c>
      <c r="Q60" s="29">
        <f t="shared" si="20"/>
        <v>0</v>
      </c>
      <c r="R60" s="29">
        <f t="shared" si="21"/>
        <v>0</v>
      </c>
      <c r="S60" s="29">
        <f t="shared" si="22"/>
        <v>0</v>
      </c>
      <c r="T60" s="29">
        <f t="shared" si="23"/>
        <v>0</v>
      </c>
      <c r="U60" s="29">
        <f t="shared" si="24"/>
        <v>0</v>
      </c>
      <c r="V60" s="24">
        <f t="shared" si="25"/>
        <v>0</v>
      </c>
      <c r="W60" s="19" t="e">
        <f t="shared" si="10"/>
        <v>#DIV/0!</v>
      </c>
      <c r="Y60" s="71" t="e">
        <f t="shared" si="13"/>
        <v>#DIV/0!</v>
      </c>
      <c r="Z60" s="19" t="e">
        <f t="shared" si="14"/>
        <v>#DIV/0!</v>
      </c>
    </row>
    <row r="61" spans="1:26" ht="19.5" customHeight="1" x14ac:dyDescent="0.25">
      <c r="A61" s="21">
        <v>6</v>
      </c>
      <c r="B61" s="33" t="s">
        <v>148</v>
      </c>
      <c r="C61" s="23" t="s">
        <v>65</v>
      </c>
      <c r="D61" s="24"/>
      <c r="E61" s="24"/>
      <c r="F61" s="24"/>
      <c r="G61" s="24"/>
      <c r="H61" s="24"/>
      <c r="I61" s="24"/>
      <c r="J61" s="13">
        <f t="shared" si="15"/>
        <v>0</v>
      </c>
      <c r="K61" s="25"/>
      <c r="L61" s="26"/>
      <c r="M61" s="27" t="str">
        <f t="shared" si="16"/>
        <v>Bỏ thi</v>
      </c>
      <c r="N61" s="28" t="str">
        <f t="shared" si="17"/>
        <v xml:space="preserve"> </v>
      </c>
      <c r="O61" s="29">
        <f t="shared" si="18"/>
        <v>0</v>
      </c>
      <c r="P61" s="29">
        <f t="shared" si="19"/>
        <v>0</v>
      </c>
      <c r="Q61" s="29">
        <f t="shared" si="20"/>
        <v>0</v>
      </c>
      <c r="R61" s="29">
        <f t="shared" si="21"/>
        <v>0</v>
      </c>
      <c r="S61" s="29">
        <f t="shared" si="22"/>
        <v>0</v>
      </c>
      <c r="T61" s="29">
        <f t="shared" si="23"/>
        <v>0</v>
      </c>
      <c r="U61" s="29">
        <f t="shared" si="24"/>
        <v>0</v>
      </c>
      <c r="V61" s="24">
        <f t="shared" si="25"/>
        <v>0</v>
      </c>
      <c r="W61" s="19" t="e">
        <f t="shared" si="10"/>
        <v>#DIV/0!</v>
      </c>
      <c r="Y61" s="71" t="e">
        <f t="shared" si="13"/>
        <v>#DIV/0!</v>
      </c>
      <c r="Z61" s="19" t="e">
        <f t="shared" si="14"/>
        <v>#DIV/0!</v>
      </c>
    </row>
    <row r="62" spans="1:26" ht="19.5" customHeight="1" x14ac:dyDescent="0.25">
      <c r="A62" s="21">
        <v>7</v>
      </c>
      <c r="B62" s="33" t="s">
        <v>149</v>
      </c>
      <c r="C62" s="23" t="s">
        <v>46</v>
      </c>
      <c r="D62" s="24"/>
      <c r="E62" s="24"/>
      <c r="F62" s="24"/>
      <c r="G62" s="24"/>
      <c r="H62" s="24"/>
      <c r="I62" s="24"/>
      <c r="J62" s="13">
        <f t="shared" si="15"/>
        <v>0</v>
      </c>
      <c r="K62" s="25"/>
      <c r="L62" s="26"/>
      <c r="M62" s="27" t="str">
        <f t="shared" si="16"/>
        <v>Bỏ thi</v>
      </c>
      <c r="N62" s="28" t="str">
        <f t="shared" si="17"/>
        <v xml:space="preserve"> </v>
      </c>
      <c r="O62" s="29">
        <f t="shared" si="18"/>
        <v>0</v>
      </c>
      <c r="P62" s="29">
        <f t="shared" si="19"/>
        <v>0</v>
      </c>
      <c r="Q62" s="29">
        <f t="shared" si="20"/>
        <v>0</v>
      </c>
      <c r="R62" s="29">
        <f t="shared" si="21"/>
        <v>0</v>
      </c>
      <c r="S62" s="29">
        <f t="shared" si="22"/>
        <v>0</v>
      </c>
      <c r="T62" s="29">
        <f t="shared" si="23"/>
        <v>0</v>
      </c>
      <c r="U62" s="29">
        <f t="shared" si="24"/>
        <v>0</v>
      </c>
      <c r="V62" s="24">
        <f t="shared" si="25"/>
        <v>0</v>
      </c>
      <c r="W62" s="19" t="e">
        <f t="shared" si="10"/>
        <v>#DIV/0!</v>
      </c>
      <c r="Y62" s="71" t="e">
        <f t="shared" si="13"/>
        <v>#DIV/0!</v>
      </c>
      <c r="Z62" s="19" t="e">
        <f t="shared" si="14"/>
        <v>#DIV/0!</v>
      </c>
    </row>
    <row r="63" spans="1:26" ht="19.5" customHeight="1" x14ac:dyDescent="0.25">
      <c r="A63" s="21">
        <v>8</v>
      </c>
      <c r="B63" s="33" t="s">
        <v>150</v>
      </c>
      <c r="C63" s="23" t="s">
        <v>151</v>
      </c>
      <c r="D63" s="24"/>
      <c r="E63" s="24"/>
      <c r="F63" s="24"/>
      <c r="G63" s="24"/>
      <c r="H63" s="24"/>
      <c r="I63" s="24"/>
      <c r="J63" s="13">
        <f t="shared" si="15"/>
        <v>0</v>
      </c>
      <c r="K63" s="25"/>
      <c r="L63" s="26"/>
      <c r="M63" s="27" t="str">
        <f t="shared" si="16"/>
        <v>Bỏ thi</v>
      </c>
      <c r="N63" s="28" t="str">
        <f t="shared" si="17"/>
        <v xml:space="preserve"> </v>
      </c>
      <c r="O63" s="29">
        <f t="shared" si="18"/>
        <v>0</v>
      </c>
      <c r="P63" s="29">
        <f t="shared" si="19"/>
        <v>0</v>
      </c>
      <c r="Q63" s="29">
        <f t="shared" si="20"/>
        <v>0</v>
      </c>
      <c r="R63" s="29">
        <f t="shared" si="21"/>
        <v>0</v>
      </c>
      <c r="S63" s="29">
        <f t="shared" si="22"/>
        <v>0</v>
      </c>
      <c r="T63" s="29">
        <f t="shared" si="23"/>
        <v>0</v>
      </c>
      <c r="U63" s="29">
        <f t="shared" si="24"/>
        <v>0</v>
      </c>
      <c r="V63" s="24">
        <f t="shared" si="25"/>
        <v>0</v>
      </c>
      <c r="W63" s="19" t="e">
        <f t="shared" si="10"/>
        <v>#DIV/0!</v>
      </c>
      <c r="Y63" s="71" t="e">
        <f t="shared" si="13"/>
        <v>#DIV/0!</v>
      </c>
      <c r="Z63" s="19" t="e">
        <f t="shared" si="14"/>
        <v>#DIV/0!</v>
      </c>
    </row>
    <row r="64" spans="1:26" ht="19.5" customHeight="1" x14ac:dyDescent="0.25">
      <c r="A64" s="21">
        <v>9</v>
      </c>
      <c r="B64" s="33" t="s">
        <v>152</v>
      </c>
      <c r="C64" s="23" t="s">
        <v>153</v>
      </c>
      <c r="D64" s="24"/>
      <c r="E64" s="24"/>
      <c r="F64" s="24"/>
      <c r="G64" s="24"/>
      <c r="H64" s="24"/>
      <c r="I64" s="24"/>
      <c r="J64" s="13">
        <f t="shared" si="15"/>
        <v>0</v>
      </c>
      <c r="K64" s="25"/>
      <c r="L64" s="26"/>
      <c r="M64" s="27" t="str">
        <f t="shared" si="16"/>
        <v>Bỏ thi</v>
      </c>
      <c r="N64" s="28" t="str">
        <f t="shared" si="17"/>
        <v xml:space="preserve"> </v>
      </c>
      <c r="O64" s="29">
        <f t="shared" si="18"/>
        <v>0</v>
      </c>
      <c r="P64" s="29">
        <f t="shared" si="19"/>
        <v>0</v>
      </c>
      <c r="Q64" s="29">
        <f t="shared" si="20"/>
        <v>0</v>
      </c>
      <c r="R64" s="29">
        <f t="shared" si="21"/>
        <v>0</v>
      </c>
      <c r="S64" s="29">
        <f t="shared" si="22"/>
        <v>0</v>
      </c>
      <c r="T64" s="29">
        <f t="shared" si="23"/>
        <v>0</v>
      </c>
      <c r="U64" s="29">
        <f t="shared" si="24"/>
        <v>0</v>
      </c>
      <c r="V64" s="24">
        <f t="shared" si="25"/>
        <v>0</v>
      </c>
      <c r="W64" s="19" t="e">
        <f t="shared" si="10"/>
        <v>#DIV/0!</v>
      </c>
      <c r="Y64" s="71" t="e">
        <f t="shared" si="13"/>
        <v>#DIV/0!</v>
      </c>
      <c r="Z64" s="19" t="e">
        <f t="shared" si="14"/>
        <v>#DIV/0!</v>
      </c>
    </row>
    <row r="65" spans="1:26" ht="19.5" customHeight="1" x14ac:dyDescent="0.25">
      <c r="A65" s="21">
        <v>10</v>
      </c>
      <c r="B65" s="34" t="s">
        <v>154</v>
      </c>
      <c r="C65" s="35" t="s">
        <v>72</v>
      </c>
      <c r="D65" s="24"/>
      <c r="E65" s="24"/>
      <c r="F65" s="24"/>
      <c r="G65" s="24"/>
      <c r="H65" s="24"/>
      <c r="I65" s="24"/>
      <c r="J65" s="13">
        <f t="shared" si="15"/>
        <v>0</v>
      </c>
      <c r="K65" s="25"/>
      <c r="L65" s="26"/>
      <c r="M65" s="27" t="str">
        <f t="shared" si="16"/>
        <v>Bỏ thi</v>
      </c>
      <c r="N65" s="28" t="str">
        <f t="shared" si="17"/>
        <v xml:space="preserve"> </v>
      </c>
      <c r="O65" s="29">
        <f t="shared" si="18"/>
        <v>0</v>
      </c>
      <c r="P65" s="29">
        <f t="shared" si="19"/>
        <v>0</v>
      </c>
      <c r="Q65" s="29">
        <f t="shared" si="20"/>
        <v>0</v>
      </c>
      <c r="R65" s="29">
        <f t="shared" si="21"/>
        <v>0</v>
      </c>
      <c r="S65" s="29">
        <f t="shared" si="22"/>
        <v>0</v>
      </c>
      <c r="T65" s="29">
        <f t="shared" si="23"/>
        <v>0</v>
      </c>
      <c r="U65" s="29">
        <f t="shared" si="24"/>
        <v>0</v>
      </c>
      <c r="V65" s="24">
        <f t="shared" si="25"/>
        <v>0</v>
      </c>
      <c r="W65" s="19" t="e">
        <f t="shared" si="10"/>
        <v>#DIV/0!</v>
      </c>
      <c r="Y65" s="71" t="e">
        <f t="shared" si="13"/>
        <v>#DIV/0!</v>
      </c>
      <c r="Z65" s="19" t="e">
        <f t="shared" si="14"/>
        <v>#DIV/0!</v>
      </c>
    </row>
    <row r="66" spans="1:26" ht="19.5" customHeight="1" x14ac:dyDescent="0.25">
      <c r="A66" s="21">
        <v>11</v>
      </c>
      <c r="B66" s="33" t="s">
        <v>155</v>
      </c>
      <c r="C66" s="23" t="s">
        <v>156</v>
      </c>
      <c r="D66" s="24"/>
      <c r="E66" s="24"/>
      <c r="F66" s="24"/>
      <c r="G66" s="24"/>
      <c r="H66" s="24"/>
      <c r="I66" s="24"/>
      <c r="J66" s="13">
        <f t="shared" si="15"/>
        <v>0</v>
      </c>
      <c r="K66" s="25"/>
      <c r="L66" s="26"/>
      <c r="M66" s="27" t="str">
        <f t="shared" si="16"/>
        <v>Bỏ thi</v>
      </c>
      <c r="N66" s="28" t="str">
        <f t="shared" si="17"/>
        <v xml:space="preserve"> </v>
      </c>
      <c r="O66" s="29">
        <f t="shared" si="18"/>
        <v>0</v>
      </c>
      <c r="P66" s="29">
        <f t="shared" si="19"/>
        <v>0</v>
      </c>
      <c r="Q66" s="29">
        <f t="shared" si="20"/>
        <v>0</v>
      </c>
      <c r="R66" s="29">
        <f t="shared" si="21"/>
        <v>0</v>
      </c>
      <c r="S66" s="29">
        <f t="shared" si="22"/>
        <v>0</v>
      </c>
      <c r="T66" s="29">
        <f t="shared" si="23"/>
        <v>0</v>
      </c>
      <c r="U66" s="29">
        <f t="shared" si="24"/>
        <v>0</v>
      </c>
      <c r="V66" s="24">
        <f t="shared" si="25"/>
        <v>0</v>
      </c>
      <c r="W66" s="19" t="e">
        <f t="shared" si="10"/>
        <v>#DIV/0!</v>
      </c>
      <c r="Y66" s="71" t="e">
        <f t="shared" si="13"/>
        <v>#DIV/0!</v>
      </c>
      <c r="Z66" s="19" t="e">
        <f t="shared" si="14"/>
        <v>#DIV/0!</v>
      </c>
    </row>
    <row r="67" spans="1:26" ht="19.5" customHeight="1" x14ac:dyDescent="0.25">
      <c r="A67" s="21">
        <v>12</v>
      </c>
      <c r="B67" s="33" t="s">
        <v>157</v>
      </c>
      <c r="C67" s="23" t="s">
        <v>32</v>
      </c>
      <c r="D67" s="24"/>
      <c r="E67" s="24"/>
      <c r="F67" s="24"/>
      <c r="G67" s="24"/>
      <c r="H67" s="24"/>
      <c r="I67" s="24"/>
      <c r="J67" s="13">
        <f t="shared" si="15"/>
        <v>0</v>
      </c>
      <c r="K67" s="25"/>
      <c r="L67" s="26"/>
      <c r="M67" s="27" t="str">
        <f t="shared" si="16"/>
        <v>Bỏ thi</v>
      </c>
      <c r="N67" s="28" t="str">
        <f t="shared" si="17"/>
        <v xml:space="preserve"> </v>
      </c>
      <c r="O67" s="29">
        <f t="shared" si="18"/>
        <v>0</v>
      </c>
      <c r="P67" s="29">
        <f t="shared" si="19"/>
        <v>0</v>
      </c>
      <c r="Q67" s="29">
        <f t="shared" si="20"/>
        <v>0</v>
      </c>
      <c r="R67" s="29">
        <f t="shared" si="21"/>
        <v>0</v>
      </c>
      <c r="S67" s="29">
        <f t="shared" si="22"/>
        <v>0</v>
      </c>
      <c r="T67" s="29">
        <f t="shared" si="23"/>
        <v>0</v>
      </c>
      <c r="U67" s="29">
        <f t="shared" si="24"/>
        <v>0</v>
      </c>
      <c r="V67" s="24">
        <f t="shared" si="25"/>
        <v>0</v>
      </c>
      <c r="W67" s="19" t="e">
        <f t="shared" si="10"/>
        <v>#DIV/0!</v>
      </c>
      <c r="Y67" s="71" t="e">
        <f t="shared" si="13"/>
        <v>#DIV/0!</v>
      </c>
      <c r="Z67" s="19" t="e">
        <f t="shared" si="14"/>
        <v>#DIV/0!</v>
      </c>
    </row>
    <row r="68" spans="1:26" ht="19.5" customHeight="1" x14ac:dyDescent="0.25">
      <c r="A68" s="21">
        <v>13</v>
      </c>
      <c r="B68" s="33" t="s">
        <v>158</v>
      </c>
      <c r="C68" s="23" t="s">
        <v>32</v>
      </c>
      <c r="D68" s="24"/>
      <c r="E68" s="24"/>
      <c r="F68" s="24"/>
      <c r="G68" s="24"/>
      <c r="H68" s="24"/>
      <c r="I68" s="24"/>
      <c r="J68" s="13">
        <f t="shared" si="15"/>
        <v>0</v>
      </c>
      <c r="K68" s="25"/>
      <c r="L68" s="26"/>
      <c r="M68" s="27" t="str">
        <f t="shared" si="16"/>
        <v>Bỏ thi</v>
      </c>
      <c r="N68" s="28" t="str">
        <f t="shared" si="17"/>
        <v xml:space="preserve"> </v>
      </c>
      <c r="O68" s="29">
        <f t="shared" si="18"/>
        <v>0</v>
      </c>
      <c r="P68" s="29">
        <f t="shared" si="19"/>
        <v>0</v>
      </c>
      <c r="Q68" s="29">
        <f t="shared" si="20"/>
        <v>0</v>
      </c>
      <c r="R68" s="29">
        <f t="shared" si="21"/>
        <v>0</v>
      </c>
      <c r="S68" s="29">
        <f t="shared" si="22"/>
        <v>0</v>
      </c>
      <c r="T68" s="29">
        <f t="shared" si="23"/>
        <v>0</v>
      </c>
      <c r="U68" s="29">
        <f t="shared" si="24"/>
        <v>0</v>
      </c>
      <c r="V68" s="24">
        <f t="shared" si="25"/>
        <v>0</v>
      </c>
      <c r="W68" s="19" t="e">
        <f t="shared" si="10"/>
        <v>#DIV/0!</v>
      </c>
      <c r="Y68" s="71" t="e">
        <f t="shared" si="13"/>
        <v>#DIV/0!</v>
      </c>
      <c r="Z68" s="19" t="e">
        <f t="shared" si="14"/>
        <v>#DIV/0!</v>
      </c>
    </row>
    <row r="69" spans="1:26" ht="19.5" customHeight="1" x14ac:dyDescent="0.25">
      <c r="A69" s="21">
        <v>14</v>
      </c>
      <c r="B69" s="33" t="s">
        <v>159</v>
      </c>
      <c r="C69" s="23" t="s">
        <v>132</v>
      </c>
      <c r="D69" s="24"/>
      <c r="E69" s="24"/>
      <c r="F69" s="24"/>
      <c r="G69" s="24"/>
      <c r="H69" s="24"/>
      <c r="I69" s="24"/>
      <c r="J69" s="13">
        <f t="shared" si="15"/>
        <v>0</v>
      </c>
      <c r="K69" s="25"/>
      <c r="L69" s="26"/>
      <c r="M69" s="27" t="str">
        <f t="shared" si="16"/>
        <v>Bỏ thi</v>
      </c>
      <c r="N69" s="28" t="str">
        <f t="shared" si="17"/>
        <v xml:space="preserve"> </v>
      </c>
      <c r="O69" s="29">
        <f t="shared" si="18"/>
        <v>0</v>
      </c>
      <c r="P69" s="29">
        <f t="shared" si="19"/>
        <v>0</v>
      </c>
      <c r="Q69" s="29">
        <f t="shared" si="20"/>
        <v>0</v>
      </c>
      <c r="R69" s="29">
        <f t="shared" si="21"/>
        <v>0</v>
      </c>
      <c r="S69" s="29">
        <f t="shared" si="22"/>
        <v>0</v>
      </c>
      <c r="T69" s="29">
        <f t="shared" si="23"/>
        <v>0</v>
      </c>
      <c r="U69" s="29">
        <f t="shared" si="24"/>
        <v>0</v>
      </c>
      <c r="V69" s="24">
        <f t="shared" si="25"/>
        <v>0</v>
      </c>
      <c r="W69" s="19" t="e">
        <f t="shared" si="10"/>
        <v>#DIV/0!</v>
      </c>
      <c r="Y69" s="71" t="e">
        <f t="shared" si="13"/>
        <v>#DIV/0!</v>
      </c>
      <c r="Z69" s="19" t="e">
        <f t="shared" si="14"/>
        <v>#DIV/0!</v>
      </c>
    </row>
    <row r="70" spans="1:26" ht="19.5" customHeight="1" x14ac:dyDescent="0.25">
      <c r="A70" s="21">
        <v>15</v>
      </c>
      <c r="B70" s="33" t="s">
        <v>160</v>
      </c>
      <c r="C70" s="23" t="s">
        <v>33</v>
      </c>
      <c r="D70" s="24"/>
      <c r="E70" s="24"/>
      <c r="F70" s="24"/>
      <c r="G70" s="24"/>
      <c r="H70" s="24"/>
      <c r="I70" s="24"/>
      <c r="J70" s="13">
        <f t="shared" si="15"/>
        <v>0</v>
      </c>
      <c r="K70" s="25"/>
      <c r="L70" s="26"/>
      <c r="M70" s="27" t="str">
        <f t="shared" si="16"/>
        <v>Bỏ thi</v>
      </c>
      <c r="N70" s="28" t="str">
        <f t="shared" si="17"/>
        <v xml:space="preserve"> </v>
      </c>
      <c r="O70" s="29">
        <f t="shared" si="18"/>
        <v>0</v>
      </c>
      <c r="P70" s="29">
        <f t="shared" si="19"/>
        <v>0</v>
      </c>
      <c r="Q70" s="29">
        <f t="shared" si="20"/>
        <v>0</v>
      </c>
      <c r="R70" s="29">
        <f t="shared" si="21"/>
        <v>0</v>
      </c>
      <c r="S70" s="29">
        <f t="shared" si="22"/>
        <v>0</v>
      </c>
      <c r="T70" s="29">
        <f t="shared" si="23"/>
        <v>0</v>
      </c>
      <c r="U70" s="29">
        <f t="shared" si="24"/>
        <v>0</v>
      </c>
      <c r="V70" s="24">
        <f t="shared" si="25"/>
        <v>0</v>
      </c>
      <c r="W70" s="19" t="e">
        <f t="shared" si="10"/>
        <v>#DIV/0!</v>
      </c>
      <c r="Y70" s="71" t="e">
        <f t="shared" si="13"/>
        <v>#DIV/0!</v>
      </c>
      <c r="Z70" s="19" t="e">
        <f t="shared" si="14"/>
        <v>#DIV/0!</v>
      </c>
    </row>
    <row r="71" spans="1:26" ht="19.5" customHeight="1" x14ac:dyDescent="0.25">
      <c r="A71" s="21">
        <v>16</v>
      </c>
      <c r="B71" s="33" t="s">
        <v>161</v>
      </c>
      <c r="C71" s="23" t="s">
        <v>162</v>
      </c>
      <c r="D71" s="24"/>
      <c r="E71" s="24"/>
      <c r="F71" s="24"/>
      <c r="G71" s="24"/>
      <c r="H71" s="24"/>
      <c r="I71" s="24"/>
      <c r="J71" s="13">
        <f t="shared" si="15"/>
        <v>0</v>
      </c>
      <c r="K71" s="25"/>
      <c r="L71" s="26"/>
      <c r="M71" s="27" t="str">
        <f t="shared" si="16"/>
        <v>Bỏ thi</v>
      </c>
      <c r="N71" s="28" t="str">
        <f t="shared" si="17"/>
        <v xml:space="preserve"> </v>
      </c>
      <c r="O71" s="29">
        <f t="shared" si="18"/>
        <v>0</v>
      </c>
      <c r="P71" s="29">
        <f t="shared" si="19"/>
        <v>0</v>
      </c>
      <c r="Q71" s="29">
        <f t="shared" si="20"/>
        <v>0</v>
      </c>
      <c r="R71" s="29">
        <f t="shared" si="21"/>
        <v>0</v>
      </c>
      <c r="S71" s="29">
        <f t="shared" si="22"/>
        <v>0</v>
      </c>
      <c r="T71" s="29">
        <f t="shared" si="23"/>
        <v>0</v>
      </c>
      <c r="U71" s="29">
        <f t="shared" si="24"/>
        <v>0</v>
      </c>
      <c r="V71" s="24">
        <f t="shared" si="25"/>
        <v>0</v>
      </c>
      <c r="W71" s="19" t="e">
        <f t="shared" si="10"/>
        <v>#DIV/0!</v>
      </c>
      <c r="Y71" s="71" t="e">
        <f t="shared" si="13"/>
        <v>#DIV/0!</v>
      </c>
      <c r="Z71" s="19" t="e">
        <f t="shared" si="14"/>
        <v>#DIV/0!</v>
      </c>
    </row>
    <row r="72" spans="1:26" ht="19.5" customHeight="1" x14ac:dyDescent="0.25">
      <c r="A72" s="21">
        <v>17</v>
      </c>
      <c r="B72" s="33" t="s">
        <v>163</v>
      </c>
      <c r="C72" s="23" t="s">
        <v>164</v>
      </c>
      <c r="D72" s="24"/>
      <c r="E72" s="24"/>
      <c r="F72" s="24"/>
      <c r="G72" s="24"/>
      <c r="H72" s="24"/>
      <c r="I72" s="24"/>
      <c r="J72" s="13">
        <f t="shared" si="15"/>
        <v>0</v>
      </c>
      <c r="K72" s="25"/>
      <c r="L72" s="26"/>
      <c r="M72" s="27" t="str">
        <f t="shared" si="16"/>
        <v>Bỏ thi</v>
      </c>
      <c r="N72" s="28" t="str">
        <f t="shared" si="17"/>
        <v xml:space="preserve"> </v>
      </c>
      <c r="O72" s="29">
        <f t="shared" si="18"/>
        <v>0</v>
      </c>
      <c r="P72" s="29">
        <f t="shared" si="19"/>
        <v>0</v>
      </c>
      <c r="Q72" s="29">
        <f t="shared" si="20"/>
        <v>0</v>
      </c>
      <c r="R72" s="29">
        <f t="shared" si="21"/>
        <v>0</v>
      </c>
      <c r="S72" s="29">
        <f t="shared" si="22"/>
        <v>0</v>
      </c>
      <c r="T72" s="29">
        <f t="shared" si="23"/>
        <v>0</v>
      </c>
      <c r="U72" s="29">
        <f t="shared" si="24"/>
        <v>0</v>
      </c>
      <c r="V72" s="24">
        <f t="shared" si="25"/>
        <v>0</v>
      </c>
      <c r="W72" s="19" t="e">
        <f t="shared" si="10"/>
        <v>#DIV/0!</v>
      </c>
      <c r="Y72" s="71" t="e">
        <f t="shared" si="13"/>
        <v>#DIV/0!</v>
      </c>
      <c r="Z72" s="19" t="e">
        <f t="shared" si="14"/>
        <v>#DIV/0!</v>
      </c>
    </row>
    <row r="73" spans="1:26" ht="19.5" customHeight="1" x14ac:dyDescent="0.25">
      <c r="A73" s="21">
        <v>18</v>
      </c>
      <c r="B73" s="33" t="s">
        <v>165</v>
      </c>
      <c r="C73" s="23" t="s">
        <v>151</v>
      </c>
      <c r="D73" s="24"/>
      <c r="E73" s="24"/>
      <c r="F73" s="24"/>
      <c r="G73" s="24"/>
      <c r="H73" s="24"/>
      <c r="I73" s="24"/>
      <c r="J73" s="13">
        <f t="shared" si="15"/>
        <v>0</v>
      </c>
      <c r="K73" s="25"/>
      <c r="L73" s="26"/>
      <c r="M73" s="27" t="str">
        <f t="shared" si="16"/>
        <v>Bỏ thi</v>
      </c>
      <c r="N73" s="28" t="str">
        <f t="shared" si="17"/>
        <v xml:space="preserve"> </v>
      </c>
      <c r="O73" s="29">
        <f t="shared" si="18"/>
        <v>0</v>
      </c>
      <c r="P73" s="29">
        <f t="shared" si="19"/>
        <v>0</v>
      </c>
      <c r="Q73" s="29">
        <f t="shared" si="20"/>
        <v>0</v>
      </c>
      <c r="R73" s="29">
        <f t="shared" si="21"/>
        <v>0</v>
      </c>
      <c r="S73" s="29">
        <f t="shared" si="22"/>
        <v>0</v>
      </c>
      <c r="T73" s="29">
        <f t="shared" si="23"/>
        <v>0</v>
      </c>
      <c r="U73" s="29">
        <f t="shared" si="24"/>
        <v>0</v>
      </c>
      <c r="V73" s="24">
        <f t="shared" si="25"/>
        <v>0</v>
      </c>
      <c r="W73" s="19" t="e">
        <f t="shared" si="10"/>
        <v>#DIV/0!</v>
      </c>
      <c r="Y73" s="71" t="e">
        <f t="shared" si="13"/>
        <v>#DIV/0!</v>
      </c>
      <c r="Z73" s="19" t="e">
        <f t="shared" si="14"/>
        <v>#DIV/0!</v>
      </c>
    </row>
    <row r="74" spans="1:26" ht="19.5" customHeight="1" x14ac:dyDescent="0.25">
      <c r="A74" s="21">
        <v>19</v>
      </c>
      <c r="B74" s="33" t="s">
        <v>166</v>
      </c>
      <c r="C74" s="23" t="s">
        <v>70</v>
      </c>
      <c r="D74" s="24"/>
      <c r="E74" s="24"/>
      <c r="F74" s="24"/>
      <c r="G74" s="24"/>
      <c r="H74" s="24"/>
      <c r="I74" s="24"/>
      <c r="J74" s="13">
        <f t="shared" si="15"/>
        <v>0</v>
      </c>
      <c r="K74" s="25"/>
      <c r="L74" s="26"/>
      <c r="M74" s="27" t="str">
        <f t="shared" si="16"/>
        <v>Bỏ thi</v>
      </c>
      <c r="N74" s="28" t="str">
        <f t="shared" si="17"/>
        <v xml:space="preserve"> </v>
      </c>
      <c r="O74" s="29">
        <f t="shared" si="18"/>
        <v>0</v>
      </c>
      <c r="P74" s="29">
        <f t="shared" si="19"/>
        <v>0</v>
      </c>
      <c r="Q74" s="29">
        <f t="shared" si="20"/>
        <v>0</v>
      </c>
      <c r="R74" s="29">
        <f t="shared" si="21"/>
        <v>0</v>
      </c>
      <c r="S74" s="29">
        <f t="shared" si="22"/>
        <v>0</v>
      </c>
      <c r="T74" s="29">
        <f t="shared" si="23"/>
        <v>0</v>
      </c>
      <c r="U74" s="29">
        <f t="shared" si="24"/>
        <v>0</v>
      </c>
      <c r="V74" s="24">
        <f t="shared" si="25"/>
        <v>0</v>
      </c>
      <c r="W74" s="19" t="e">
        <f t="shared" si="10"/>
        <v>#DIV/0!</v>
      </c>
      <c r="Y74" s="71" t="e">
        <f t="shared" si="13"/>
        <v>#DIV/0!</v>
      </c>
      <c r="Z74" s="19" t="e">
        <f t="shared" si="14"/>
        <v>#DIV/0!</v>
      </c>
    </row>
    <row r="75" spans="1:26" ht="19.5" customHeight="1" x14ac:dyDescent="0.25">
      <c r="A75" s="21">
        <v>20</v>
      </c>
      <c r="B75" s="33" t="s">
        <v>167</v>
      </c>
      <c r="C75" s="23" t="s">
        <v>168</v>
      </c>
      <c r="D75" s="24"/>
      <c r="E75" s="24"/>
      <c r="F75" s="24"/>
      <c r="G75" s="24"/>
      <c r="H75" s="24"/>
      <c r="I75" s="24"/>
      <c r="J75" s="13">
        <f t="shared" si="15"/>
        <v>0</v>
      </c>
      <c r="K75" s="25"/>
      <c r="L75" s="26"/>
      <c r="M75" s="27" t="str">
        <f t="shared" si="16"/>
        <v>Bỏ thi</v>
      </c>
      <c r="N75" s="28" t="str">
        <f t="shared" si="17"/>
        <v xml:space="preserve"> </v>
      </c>
      <c r="O75" s="29">
        <f>D75+G75+H75</f>
        <v>0</v>
      </c>
      <c r="P75" s="29">
        <f t="shared" si="19"/>
        <v>0</v>
      </c>
      <c r="Q75" s="29">
        <f t="shared" si="20"/>
        <v>0</v>
      </c>
      <c r="R75" s="29">
        <f t="shared" si="21"/>
        <v>0</v>
      </c>
      <c r="S75" s="29">
        <f t="shared" si="22"/>
        <v>0</v>
      </c>
      <c r="T75" s="29">
        <f t="shared" si="23"/>
        <v>0</v>
      </c>
      <c r="U75" s="29">
        <f t="shared" si="24"/>
        <v>0</v>
      </c>
      <c r="V75" s="24">
        <f t="shared" si="25"/>
        <v>0</v>
      </c>
      <c r="W75" s="19" t="e">
        <f t="shared" si="10"/>
        <v>#DIV/0!</v>
      </c>
      <c r="Y75" s="71" t="e">
        <f t="shared" si="13"/>
        <v>#DIV/0!</v>
      </c>
      <c r="Z75" s="19" t="e">
        <f t="shared" si="14"/>
        <v>#DIV/0!</v>
      </c>
    </row>
    <row r="76" spans="1:26" ht="19.5" customHeight="1" x14ac:dyDescent="0.25">
      <c r="A76" s="21">
        <v>21</v>
      </c>
      <c r="B76" s="33" t="s">
        <v>169</v>
      </c>
      <c r="C76" s="23" t="s">
        <v>28</v>
      </c>
      <c r="D76" s="24"/>
      <c r="E76" s="24"/>
      <c r="F76" s="24"/>
      <c r="G76" s="24"/>
      <c r="H76" s="24"/>
      <c r="I76" s="24"/>
      <c r="J76" s="13">
        <f t="shared" si="15"/>
        <v>0</v>
      </c>
      <c r="K76" s="25"/>
      <c r="L76" s="26"/>
      <c r="M76" s="27" t="str">
        <f t="shared" si="16"/>
        <v>Bỏ thi</v>
      </c>
      <c r="N76" s="28" t="str">
        <f t="shared" si="17"/>
        <v xml:space="preserve"> </v>
      </c>
      <c r="O76" s="29">
        <f>D76+G76+H76</f>
        <v>0</v>
      </c>
      <c r="P76" s="29">
        <f t="shared" si="19"/>
        <v>0</v>
      </c>
      <c r="Q76" s="29">
        <f t="shared" si="20"/>
        <v>0</v>
      </c>
      <c r="R76" s="29">
        <f t="shared" si="21"/>
        <v>0</v>
      </c>
      <c r="S76" s="29">
        <f t="shared" si="22"/>
        <v>0</v>
      </c>
      <c r="T76" s="29">
        <f t="shared" si="23"/>
        <v>0</v>
      </c>
      <c r="U76" s="29">
        <f t="shared" si="24"/>
        <v>0</v>
      </c>
      <c r="V76" s="24">
        <f t="shared" si="25"/>
        <v>0</v>
      </c>
      <c r="W76" s="19" t="e">
        <f t="shared" si="10"/>
        <v>#DIV/0!</v>
      </c>
      <c r="Y76" s="71" t="e">
        <f t="shared" si="13"/>
        <v>#DIV/0!</v>
      </c>
      <c r="Z76" s="19" t="e">
        <f t="shared" si="14"/>
        <v>#DIV/0!</v>
      </c>
    </row>
    <row r="77" spans="1:26" ht="19.5" customHeight="1" x14ac:dyDescent="0.25">
      <c r="A77" s="21">
        <v>22</v>
      </c>
      <c r="B77" s="33"/>
      <c r="C77" s="23"/>
      <c r="D77" s="24"/>
      <c r="E77" s="24"/>
      <c r="F77" s="24"/>
      <c r="G77" s="24"/>
      <c r="H77" s="24"/>
      <c r="I77" s="24"/>
      <c r="J77" s="13">
        <f t="shared" si="15"/>
        <v>0</v>
      </c>
      <c r="K77" s="25"/>
      <c r="L77" s="26"/>
      <c r="M77" s="27" t="str">
        <f t="shared" si="16"/>
        <v>Bỏ thi</v>
      </c>
      <c r="N77" s="28" t="str">
        <f t="shared" si="17"/>
        <v xml:space="preserve"> </v>
      </c>
      <c r="O77" s="29">
        <f>D77+G77+H77</f>
        <v>0</v>
      </c>
      <c r="P77" s="29">
        <f t="shared" si="19"/>
        <v>0</v>
      </c>
      <c r="Q77" s="29">
        <f t="shared" si="20"/>
        <v>0</v>
      </c>
      <c r="R77" s="29">
        <f t="shared" si="21"/>
        <v>0</v>
      </c>
      <c r="S77" s="29">
        <f t="shared" si="22"/>
        <v>0</v>
      </c>
      <c r="T77" s="29">
        <f t="shared" si="23"/>
        <v>0</v>
      </c>
      <c r="U77" s="29">
        <f t="shared" si="24"/>
        <v>0</v>
      </c>
      <c r="V77" s="24">
        <f t="shared" si="25"/>
        <v>0</v>
      </c>
      <c r="W77" s="19" t="e">
        <f t="shared" si="10"/>
        <v>#DIV/0!</v>
      </c>
      <c r="Y77" s="71" t="e">
        <f t="shared" si="13"/>
        <v>#DIV/0!</v>
      </c>
      <c r="Z77" s="19" t="e">
        <f t="shared" si="14"/>
        <v>#DIV/0!</v>
      </c>
    </row>
    <row r="78" spans="1:26" ht="19.5" customHeight="1" x14ac:dyDescent="0.25">
      <c r="A78" s="21">
        <v>23</v>
      </c>
      <c r="B78" s="33"/>
      <c r="C78" s="23"/>
      <c r="D78" s="24"/>
      <c r="E78" s="24"/>
      <c r="F78" s="24"/>
      <c r="G78" s="24"/>
      <c r="H78" s="24"/>
      <c r="I78" s="24"/>
      <c r="J78" s="13">
        <f t="shared" si="15"/>
        <v>0</v>
      </c>
      <c r="K78" s="25"/>
      <c r="L78" s="26"/>
      <c r="M78" s="27" t="str">
        <f t="shared" si="16"/>
        <v>Bỏ thi</v>
      </c>
      <c r="N78" s="28" t="str">
        <f t="shared" si="17"/>
        <v xml:space="preserve"> </v>
      </c>
      <c r="O78" s="29">
        <f>D78+G78+H78</f>
        <v>0</v>
      </c>
      <c r="P78" s="29">
        <f t="shared" si="19"/>
        <v>0</v>
      </c>
      <c r="Q78" s="29">
        <f t="shared" si="20"/>
        <v>0</v>
      </c>
      <c r="R78" s="29">
        <f t="shared" si="21"/>
        <v>0</v>
      </c>
      <c r="S78" s="29">
        <f t="shared" si="22"/>
        <v>0</v>
      </c>
      <c r="T78" s="29">
        <f t="shared" si="23"/>
        <v>0</v>
      </c>
      <c r="U78" s="29">
        <f t="shared" si="24"/>
        <v>0</v>
      </c>
      <c r="V78" s="24">
        <f t="shared" si="25"/>
        <v>0</v>
      </c>
      <c r="W78" s="19" t="e">
        <f xml:space="preserve"> ROUND(AVERAGE(G78:I78),2)</f>
        <v>#DIV/0!</v>
      </c>
      <c r="Y78" s="71" t="e">
        <f t="shared" si="13"/>
        <v>#DIV/0!</v>
      </c>
      <c r="Z78" s="19" t="e">
        <f t="shared" si="14"/>
        <v>#DIV/0!</v>
      </c>
    </row>
    <row r="79" spans="1:26" ht="19.5" customHeight="1" x14ac:dyDescent="0.25">
      <c r="A79" s="21">
        <v>24</v>
      </c>
      <c r="B79" s="36"/>
      <c r="C79" s="37"/>
      <c r="D79" s="38"/>
      <c r="E79" s="38"/>
      <c r="F79" s="39"/>
      <c r="G79" s="38"/>
      <c r="H79" s="38"/>
      <c r="I79" s="38"/>
      <c r="J79" s="40">
        <f>IF(COUNTA(D79:I79)=6,ROUND(AVERAGE(D79:F79,W79),2),0)</f>
        <v>0</v>
      </c>
      <c r="K79" s="41"/>
      <c r="L79" s="42"/>
      <c r="M79" s="43" t="str">
        <f>IF(J79&lt;&gt;0,ROUND(((J79+L79/4)*7+K79*3)/10,2),"Bỏ thi")</f>
        <v>Bỏ thi</v>
      </c>
      <c r="N79" s="44" t="str">
        <f>IF(M79="Bỏ thi"," ",IF(AND(M79&gt;=5.5,MIN(D79:I79)&gt;1),"Đậu",IF(M79&gt;=5,"Nguy hiểm","Lên đường")))</f>
        <v xml:space="preserve"> </v>
      </c>
      <c r="O79" s="45">
        <f>D79+G79+H79</f>
        <v>0</v>
      </c>
      <c r="P79" s="45">
        <f>D79+G79+F79</f>
        <v>0</v>
      </c>
      <c r="Q79" s="45">
        <f>D79+H79+I79</f>
        <v>0</v>
      </c>
      <c r="R79" s="45">
        <f>D79+E79+F79</f>
        <v>0</v>
      </c>
      <c r="S79" s="45">
        <f>D79+E79+G79</f>
        <v>0</v>
      </c>
      <c r="T79" s="45">
        <f>D79+E79+H79</f>
        <v>0</v>
      </c>
      <c r="U79" s="45">
        <f>D79+E79+I79</f>
        <v>0</v>
      </c>
      <c r="V79" s="24">
        <f t="shared" si="25"/>
        <v>0</v>
      </c>
      <c r="W79" s="19" t="e">
        <f xml:space="preserve"> ROUND(AVERAGE(G79:I79),2)</f>
        <v>#DIV/0!</v>
      </c>
      <c r="Y79" s="71" t="e">
        <f t="shared" si="13"/>
        <v>#DIV/0!</v>
      </c>
      <c r="Z79" s="19" t="e">
        <f t="shared" si="14"/>
        <v>#DIV/0!</v>
      </c>
    </row>
    <row r="80" spans="1:26" x14ac:dyDescent="0.25">
      <c r="D80" s="1" t="s">
        <v>47</v>
      </c>
    </row>
    <row r="81" spans="5:15" ht="15.75" x14ac:dyDescent="0.25">
      <c r="E81" s="46" t="s">
        <v>20</v>
      </c>
      <c r="F81" s="48" t="s">
        <v>48</v>
      </c>
      <c r="G81" s="49"/>
      <c r="H81" s="49"/>
      <c r="I81" s="50"/>
      <c r="J81" s="46" t="s">
        <v>39</v>
      </c>
      <c r="K81" s="47" t="s">
        <v>49</v>
      </c>
      <c r="L81" s="47"/>
      <c r="M81" s="47"/>
      <c r="N81" s="47"/>
      <c r="O81" s="47"/>
    </row>
    <row r="82" spans="5:15" ht="15.75" x14ac:dyDescent="0.25">
      <c r="E82" s="46" t="s">
        <v>21</v>
      </c>
      <c r="F82" s="47" t="s">
        <v>50</v>
      </c>
      <c r="G82" s="47"/>
      <c r="H82" s="47"/>
      <c r="I82" s="47"/>
      <c r="J82" s="46" t="s">
        <v>40</v>
      </c>
      <c r="K82" s="48" t="s">
        <v>51</v>
      </c>
      <c r="L82" s="49"/>
      <c r="M82" s="49"/>
      <c r="N82" s="49"/>
      <c r="O82" s="50"/>
    </row>
    <row r="83" spans="5:15" ht="15.75" x14ac:dyDescent="0.25">
      <c r="E83" s="46" t="s">
        <v>22</v>
      </c>
      <c r="F83" s="47" t="s">
        <v>52</v>
      </c>
      <c r="G83" s="47"/>
      <c r="H83" s="47"/>
      <c r="I83" s="47"/>
      <c r="J83" s="46" t="s">
        <v>41</v>
      </c>
      <c r="K83" s="48" t="s">
        <v>53</v>
      </c>
      <c r="L83" s="49"/>
      <c r="M83" s="49"/>
      <c r="N83" s="49"/>
      <c r="O83" s="50"/>
    </row>
    <row r="84" spans="5:15" ht="15.75" x14ac:dyDescent="0.25">
      <c r="E84" s="46" t="s">
        <v>23</v>
      </c>
      <c r="F84" s="47" t="s">
        <v>54</v>
      </c>
      <c r="G84" s="47"/>
      <c r="H84" s="47"/>
      <c r="I84" s="47"/>
      <c r="J84" s="46" t="s">
        <v>42</v>
      </c>
      <c r="K84" s="48" t="s">
        <v>55</v>
      </c>
      <c r="L84" s="49"/>
      <c r="M84" s="49"/>
      <c r="N84" s="49"/>
      <c r="O84" s="50"/>
    </row>
    <row r="85" spans="5:15" ht="15.75" x14ac:dyDescent="0.25">
      <c r="E85" s="46" t="s">
        <v>24</v>
      </c>
      <c r="F85" s="47" t="s">
        <v>56</v>
      </c>
      <c r="G85" s="47"/>
      <c r="H85" s="47"/>
      <c r="I85" s="47"/>
      <c r="J85" s="46" t="s">
        <v>43</v>
      </c>
      <c r="K85" s="48" t="s">
        <v>57</v>
      </c>
      <c r="L85" s="49"/>
      <c r="M85" s="49"/>
      <c r="N85" s="49"/>
      <c r="O85" s="50"/>
    </row>
    <row r="86" spans="5:15" ht="15.75" x14ac:dyDescent="0.25">
      <c r="E86" s="46" t="s">
        <v>25</v>
      </c>
      <c r="F86" s="47" t="s">
        <v>58</v>
      </c>
      <c r="G86" s="47"/>
      <c r="H86" s="47"/>
      <c r="I86" s="47"/>
      <c r="J86" s="46" t="s">
        <v>139</v>
      </c>
      <c r="K86" s="48" t="s">
        <v>140</v>
      </c>
      <c r="L86" s="49"/>
      <c r="M86" s="49"/>
      <c r="N86" s="49"/>
      <c r="O86" s="50"/>
    </row>
    <row r="87" spans="5:15" ht="15.75" x14ac:dyDescent="0.25">
      <c r="E87" s="46" t="s">
        <v>26</v>
      </c>
      <c r="F87" s="47" t="s">
        <v>59</v>
      </c>
      <c r="G87" s="47"/>
      <c r="H87" s="47"/>
      <c r="I87" s="47"/>
    </row>
    <row r="88" spans="5:15" ht="15.75" x14ac:dyDescent="0.25">
      <c r="E88" s="46" t="s">
        <v>27</v>
      </c>
      <c r="F88" s="47" t="s">
        <v>60</v>
      </c>
      <c r="G88" s="47"/>
      <c r="H88" s="47"/>
      <c r="I88" s="47"/>
    </row>
  </sheetData>
  <sortState ref="B20:C50">
    <sortCondition ref="C20:C50"/>
  </sortState>
  <mergeCells count="29">
    <mergeCell ref="A1:V1"/>
    <mergeCell ref="A3:A4"/>
    <mergeCell ref="B3:C4"/>
    <mergeCell ref="D3:D4"/>
    <mergeCell ref="E3:E4"/>
    <mergeCell ref="F3:F4"/>
    <mergeCell ref="G3:I3"/>
    <mergeCell ref="L3:L4"/>
    <mergeCell ref="F83:I83"/>
    <mergeCell ref="K83:O83"/>
    <mergeCell ref="A54:A55"/>
    <mergeCell ref="B54:C55"/>
    <mergeCell ref="D54:D55"/>
    <mergeCell ref="E54:E55"/>
    <mergeCell ref="F54:F55"/>
    <mergeCell ref="G54:I54"/>
    <mergeCell ref="O54:V54"/>
    <mergeCell ref="F81:I81"/>
    <mergeCell ref="K81:O81"/>
    <mergeCell ref="F82:I82"/>
    <mergeCell ref="K82:O82"/>
    <mergeCell ref="F87:I87"/>
    <mergeCell ref="F88:I88"/>
    <mergeCell ref="F84:I84"/>
    <mergeCell ref="K84:O84"/>
    <mergeCell ref="F85:I85"/>
    <mergeCell ref="K85:O85"/>
    <mergeCell ref="F86:I86"/>
    <mergeCell ref="K86:O86"/>
  </mergeCells>
  <conditionalFormatting sqref="N5:N8 N15">
    <cfRule type="containsText" dxfId="30" priority="31" operator="containsText" text="&quot;Lên đường&quot;">
      <formula>NOT(ISERROR(SEARCH("""Lên đường""",N5)))</formula>
    </cfRule>
  </conditionalFormatting>
  <conditionalFormatting sqref="N56">
    <cfRule type="containsText" dxfId="29" priority="30" operator="containsText" text="&quot;Lên đường&quot;">
      <formula>NOT(ISERROR(SEARCH("""Lên đường""",N56)))</formula>
    </cfRule>
  </conditionalFormatting>
  <conditionalFormatting sqref="N4:N16">
    <cfRule type="containsText" dxfId="28" priority="29" operator="containsText" text="&quot;Lên đường&quot;">
      <formula>NOT(ISERROR(SEARCH("""Lên đường""",N4)))</formula>
    </cfRule>
  </conditionalFormatting>
  <conditionalFormatting sqref="N5:N13">
    <cfRule type="containsText" dxfId="27" priority="27" operator="containsText" text="&quot;Nguy hiểm&quot;">
      <formula>NOT(ISERROR(SEARCH("""Nguy hiểm""",N5)))</formula>
    </cfRule>
    <cfRule type="containsText" dxfId="26" priority="28" operator="containsText" text="Lên đường">
      <formula>NOT(ISERROR(SEARCH("Lên đường",N5)))</formula>
    </cfRule>
  </conditionalFormatting>
  <conditionalFormatting sqref="M5:M52">
    <cfRule type="containsText" dxfId="25" priority="26" operator="containsText" text="&quot;Lên đường&quot;">
      <formula>NOT(ISERROR(SEARCH("""Lên đường""",M5)))</formula>
    </cfRule>
  </conditionalFormatting>
  <conditionalFormatting sqref="M5:M52">
    <cfRule type="containsText" dxfId="24" priority="25" operator="containsText" text="&quot;Lên đường&quot;">
      <formula>NOT(ISERROR(SEARCH("""Lên đường""",M5)))</formula>
    </cfRule>
  </conditionalFormatting>
  <conditionalFormatting sqref="M5:M52">
    <cfRule type="containsText" dxfId="23" priority="23" operator="containsText" text="&quot;Nguy hiểm&quot;">
      <formula>NOT(ISERROR(SEARCH("""Nguy hiểm""",M5)))</formula>
    </cfRule>
    <cfRule type="containsText" dxfId="22" priority="24" operator="containsText" text="Lên đường">
      <formula>NOT(ISERROR(SEARCH("Lên đường",M5)))</formula>
    </cfRule>
  </conditionalFormatting>
  <conditionalFormatting sqref="M56">
    <cfRule type="containsText" dxfId="21" priority="22" operator="containsText" text="&quot;Lên đường&quot;">
      <formula>NOT(ISERROR(SEARCH("""Lên đường""",M56)))</formula>
    </cfRule>
  </conditionalFormatting>
  <conditionalFormatting sqref="M56">
    <cfRule type="containsText" dxfId="20" priority="21" operator="containsText" text="&quot;Lên đường&quot;">
      <formula>NOT(ISERROR(SEARCH("""Lên đường""",M56)))</formula>
    </cfRule>
  </conditionalFormatting>
  <conditionalFormatting sqref="M56">
    <cfRule type="containsText" dxfId="19" priority="19" operator="containsText" text="&quot;Nguy hiểm&quot;">
      <formula>NOT(ISERROR(SEARCH("""Nguy hiểm""",M56)))</formula>
    </cfRule>
    <cfRule type="containsText" dxfId="18" priority="20" operator="containsText" text="Lên đường">
      <formula>NOT(ISERROR(SEARCH("Lên đường",M56)))</formula>
    </cfRule>
  </conditionalFormatting>
  <conditionalFormatting sqref="N17">
    <cfRule type="containsText" dxfId="17" priority="18" operator="containsText" text="&quot;Lên đường&quot;">
      <formula>NOT(ISERROR(SEARCH("""Lên đường""",N17)))</formula>
    </cfRule>
  </conditionalFormatting>
  <conditionalFormatting sqref="N17">
    <cfRule type="containsText" dxfId="16" priority="16" operator="containsText" text="&quot;Nguy hiểm&quot;">
      <formula>NOT(ISERROR(SEARCH("""Nguy hiểm""",N17)))</formula>
    </cfRule>
    <cfRule type="containsText" dxfId="15" priority="17" operator="containsText" text="Lên đường">
      <formula>NOT(ISERROR(SEARCH("Lên đường",N17)))</formula>
    </cfRule>
  </conditionalFormatting>
  <conditionalFormatting sqref="N18">
    <cfRule type="containsText" dxfId="14" priority="15" operator="containsText" text="&quot;Lên đường&quot;">
      <formula>NOT(ISERROR(SEARCH("""Lên đường""",N18)))</formula>
    </cfRule>
  </conditionalFormatting>
  <conditionalFormatting sqref="N18">
    <cfRule type="containsText" dxfId="13" priority="13" operator="containsText" text="&quot;Nguy hiểm&quot;">
      <formula>NOT(ISERROR(SEARCH("""Nguy hiểm""",N18)))</formula>
    </cfRule>
    <cfRule type="containsText" dxfId="12" priority="14" operator="containsText" text="Lên đường">
      <formula>NOT(ISERROR(SEARCH("Lên đường",N18)))</formula>
    </cfRule>
  </conditionalFormatting>
  <conditionalFormatting sqref="N57">
    <cfRule type="containsText" dxfId="11" priority="12" operator="containsText" text="&quot;Lên đường&quot;">
      <formula>NOT(ISERROR(SEARCH("""Lên đường""",N57)))</formula>
    </cfRule>
  </conditionalFormatting>
  <conditionalFormatting sqref="N57">
    <cfRule type="containsText" dxfId="10" priority="10" operator="containsText" text="&quot;Nguy hiểm&quot;">
      <formula>NOT(ISERROR(SEARCH("""Nguy hiểm""",N57)))</formula>
    </cfRule>
    <cfRule type="containsText" dxfId="9" priority="11" operator="containsText" text="Lên đường">
      <formula>NOT(ISERROR(SEARCH("Lên đường",N57)))</formula>
    </cfRule>
  </conditionalFormatting>
  <conditionalFormatting sqref="N58">
    <cfRule type="containsText" dxfId="8" priority="9" operator="containsText" text="&quot;Lên đường&quot;">
      <formula>NOT(ISERROR(SEARCH("""Lên đường""",N58)))</formula>
    </cfRule>
  </conditionalFormatting>
  <conditionalFormatting sqref="N58">
    <cfRule type="containsText" dxfId="7" priority="7" operator="containsText" text="&quot;Nguy hiểm&quot;">
      <formula>NOT(ISERROR(SEARCH("""Nguy hiểm""",N58)))</formula>
    </cfRule>
    <cfRule type="containsText" dxfId="6" priority="8" operator="containsText" text="Lên đường">
      <formula>NOT(ISERROR(SEARCH("Lên đường",N58)))</formula>
    </cfRule>
  </conditionalFormatting>
  <conditionalFormatting sqref="N60">
    <cfRule type="containsText" dxfId="5" priority="6" operator="containsText" text="&quot;Lên đường&quot;">
      <formula>NOT(ISERROR(SEARCH("""Lên đường""",N60)))</formula>
    </cfRule>
  </conditionalFormatting>
  <conditionalFormatting sqref="N60">
    <cfRule type="containsText" dxfId="4" priority="4" operator="containsText" text="&quot;Nguy hiểm&quot;">
      <formula>NOT(ISERROR(SEARCH("""Nguy hiểm""",N60)))</formula>
    </cfRule>
    <cfRule type="containsText" dxfId="3" priority="5" operator="containsText" text="Lên đường">
      <formula>NOT(ISERROR(SEARCH("Lên đường",N60)))</formula>
    </cfRule>
  </conditionalFormatting>
  <conditionalFormatting sqref="N63">
    <cfRule type="containsText" dxfId="2" priority="3" operator="containsText" text="&quot;Lên đường&quot;">
      <formula>NOT(ISERROR(SEARCH("""Lên đường""",N63)))</formula>
    </cfRule>
  </conditionalFormatting>
  <conditionalFormatting sqref="N63">
    <cfRule type="containsText" dxfId="1" priority="1" operator="containsText" text="&quot;Nguy hiểm&quot;">
      <formula>NOT(ISERROR(SEARCH("""Nguy hiểm""",N63)))</formula>
    </cfRule>
    <cfRule type="containsText" dxfId="0" priority="2" operator="containsText" text="Lên đường">
      <formula>NOT(ISERROR(SEARCH("Lên đường",N63)))</formula>
    </cfRule>
  </conditionalFormatting>
  <pageMargins left="0.7" right="0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23_4</vt:lpstr>
      <vt:lpstr>'23_4'!Print_Titles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2021-04-05T16:22:05Z</dcterms:created>
  <dcterms:modified xsi:type="dcterms:W3CDTF">2022-04-20T01:22:43Z</dcterms:modified>
</cp:coreProperties>
</file>